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60" windowWidth="23250" windowHeight="12585" activeTab="0"/>
  </bookViews>
  <sheets>
    <sheet name="T.topGlobal" sheetId="1" r:id="rId1"/>
  </sheets>
  <definedNames/>
  <calcPr calcId="145621"/>
</workbook>
</file>

<file path=xl/sharedStrings.xml><?xml version="1.0" encoding="utf-8"?>
<sst xmlns="http://schemas.openxmlformats.org/spreadsheetml/2006/main" count="327" uniqueCount="170">
  <si>
    <t>(Millions of dollars and number of employees)</t>
  </si>
  <si>
    <t>Ranking by:</t>
  </si>
  <si>
    <t>Assets</t>
  </si>
  <si>
    <t>Sales</t>
  </si>
  <si>
    <t>Employment</t>
  </si>
  <si>
    <t>Foreign assets</t>
  </si>
  <si>
    <r>
      <t xml:space="preserve">TNI </t>
    </r>
    <r>
      <rPr>
        <b/>
        <vertAlign val="superscript"/>
        <sz val="9"/>
        <rFont val="Arial"/>
        <family val="2"/>
      </rPr>
      <t>b</t>
    </r>
  </si>
  <si>
    <t>Corporation</t>
  </si>
  <si>
    <t>Home economy</t>
  </si>
  <si>
    <r>
      <t xml:space="preserve">Industry </t>
    </r>
    <r>
      <rPr>
        <b/>
        <vertAlign val="superscript"/>
        <sz val="9"/>
        <rFont val="Arial"/>
        <family val="2"/>
      </rPr>
      <t>c</t>
    </r>
  </si>
  <si>
    <t xml:space="preserve">Foreign </t>
  </si>
  <si>
    <t>Total</t>
  </si>
  <si>
    <r>
      <t xml:space="preserve">Foreign </t>
    </r>
    <r>
      <rPr>
        <b/>
        <vertAlign val="superscript"/>
        <sz val="9"/>
        <rFont val="Arial"/>
        <family val="2"/>
      </rPr>
      <t>d</t>
    </r>
  </si>
  <si>
    <r>
      <t xml:space="preserve">TNI </t>
    </r>
    <r>
      <rPr>
        <b/>
        <vertAlign val="superscript"/>
        <sz val="9"/>
        <rFont val="Arial"/>
        <family val="2"/>
      </rPr>
      <t>b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</si>
  <si>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t>Royal Dutch Shell plc</t>
  </si>
  <si>
    <t>United Kingdom</t>
  </si>
  <si>
    <t>Mining, quarrying and petroleum</t>
  </si>
  <si>
    <t>Toyota Motor Corporation</t>
  </si>
  <si>
    <t>Japan</t>
  </si>
  <si>
    <t>Motor Vehicles</t>
  </si>
  <si>
    <t>General Electric Co</t>
  </si>
  <si>
    <t>United States</t>
  </si>
  <si>
    <t>Industrial and Commercial Machinery</t>
  </si>
  <si>
    <t>Total SA</t>
  </si>
  <si>
    <t>France</t>
  </si>
  <si>
    <t>Petroleum Refining and Related Industries</t>
  </si>
  <si>
    <t>BP plc</t>
  </si>
  <si>
    <t>Exxon Mobil Corporation</t>
  </si>
  <si>
    <t>Chevron Corporation</t>
  </si>
  <si>
    <t>Volkswagen Group</t>
  </si>
  <si>
    <t>Germany</t>
  </si>
  <si>
    <t>Vodafone Group Plc</t>
  </si>
  <si>
    <t>Telecommunications</t>
  </si>
  <si>
    <t>Apple Computer Inc</t>
  </si>
  <si>
    <t>Computer Equipment</t>
  </si>
  <si>
    <t>Anheuser-Busch InBev NV</t>
  </si>
  <si>
    <t>Belgium</t>
  </si>
  <si>
    <t>Food &amp; beverages</t>
  </si>
  <si>
    <t>Softbank Corp</t>
  </si>
  <si>
    <t>Honda Motor Co Ltd</t>
  </si>
  <si>
    <t>Enel SpA</t>
  </si>
  <si>
    <t>Italy</t>
  </si>
  <si>
    <t>Electricity, gas and water</t>
  </si>
  <si>
    <t>Daimler AG</t>
  </si>
  <si>
    <t>Eni SpA</t>
  </si>
  <si>
    <t>CK Hutchison Holdings Limited</t>
  </si>
  <si>
    <t>Hong Kong, China</t>
  </si>
  <si>
    <t>Retail Trade</t>
  </si>
  <si>
    <t>Glencore Xstrata PLC</t>
  </si>
  <si>
    <t>Switzerland</t>
  </si>
  <si>
    <t>Siemens AG</t>
  </si>
  <si>
    <t>Telefonica SA</t>
  </si>
  <si>
    <t>Spain</t>
  </si>
  <si>
    <t>Nissan Motor Co Ltd</t>
  </si>
  <si>
    <t>Nestlé SA</t>
  </si>
  <si>
    <t>Deutsche Telekom AG</t>
  </si>
  <si>
    <t>Mitsubishi Corporation</t>
  </si>
  <si>
    <t>Wholesale Trade</t>
  </si>
  <si>
    <t>Allergan PLC</t>
  </si>
  <si>
    <t>Ireland</t>
  </si>
  <si>
    <t>Pharmaceuticals</t>
  </si>
  <si>
    <t>BMW AG</t>
  </si>
  <si>
    <t>Johnson &amp; Johnson</t>
  </si>
  <si>
    <t>EDF SA</t>
  </si>
  <si>
    <t>Iberdrola SA</t>
  </si>
  <si>
    <t>Rio Tinto PLC</t>
  </si>
  <si>
    <t>Fiat Chrysler Automobiles</t>
  </si>
  <si>
    <t>Engie</t>
  </si>
  <si>
    <t>Microsoft Corporation</t>
  </si>
  <si>
    <t>Computer and Data Processing</t>
  </si>
  <si>
    <t>Pfizer Inc</t>
  </si>
  <si>
    <t>Mitsui &amp; Co Ltd</t>
  </si>
  <si>
    <t>E.ON AG</t>
  </si>
  <si>
    <t>ArcelorMittal</t>
  </si>
  <si>
    <t>Luxembourg</t>
  </si>
  <si>
    <t>Metals and metal products</t>
  </si>
  <si>
    <t>Sanofi</t>
  </si>
  <si>
    <t>China National Offshore Oil Corp</t>
  </si>
  <si>
    <t>China</t>
  </si>
  <si>
    <t>e</t>
  </si>
  <si>
    <t>Ford Motor Company</t>
  </si>
  <si>
    <t>Altice NV</t>
  </si>
  <si>
    <t>Netherlands</t>
  </si>
  <si>
    <t>Airbus Group NV</t>
  </si>
  <si>
    <t>Aircraft</t>
  </si>
  <si>
    <t>Novartis AG</t>
  </si>
  <si>
    <t>Procter &amp; Gamble Co</t>
  </si>
  <si>
    <t>Chemicals and Allied Products</t>
  </si>
  <si>
    <t>Hon Hai Precision Industries</t>
  </si>
  <si>
    <t>Taiwan Province of China</t>
  </si>
  <si>
    <t>Electronic components</t>
  </si>
  <si>
    <t>Roche Group</t>
  </si>
  <si>
    <t>Samsung Electronics Co., Ltd.</t>
  </si>
  <si>
    <t>Korea, Republic of</t>
  </si>
  <si>
    <t>Communications equipment</t>
  </si>
  <si>
    <t>BHP Billiton Group Ltd</t>
  </si>
  <si>
    <t>Australia</t>
  </si>
  <si>
    <t>GlaxoSmithKline PLC</t>
  </si>
  <si>
    <t>Statoil ASA</t>
  </si>
  <si>
    <t>Norway</t>
  </si>
  <si>
    <t>International Business Machines Corporation</t>
  </si>
  <si>
    <t>Lafargeholcim Ltd</t>
  </si>
  <si>
    <t>Stone, Clay, Glass, and Concrete Products</t>
  </si>
  <si>
    <t>Wal-Mart Stores Inc</t>
  </si>
  <si>
    <t>Orange SA</t>
  </si>
  <si>
    <t>ConocoPhillips</t>
  </si>
  <si>
    <t>BASF SE</t>
  </si>
  <si>
    <t>General Motors Co</t>
  </si>
  <si>
    <t>Mondelez International, Inc.</t>
  </si>
  <si>
    <t>BG Group plc</t>
  </si>
  <si>
    <t>Marubeni Corporation</t>
  </si>
  <si>
    <t>Robert Bosch GmbH</t>
  </si>
  <si>
    <t>Repsol YPF SA</t>
  </si>
  <si>
    <t>Anglo American plc</t>
  </si>
  <si>
    <t>Unilever PLC</t>
  </si>
  <si>
    <t>Sony Corporation</t>
  </si>
  <si>
    <t>Electric equipment</t>
  </si>
  <si>
    <t>Christian Dior SA</t>
  </si>
  <si>
    <t>Textiles, clothing and leather</t>
  </si>
  <si>
    <t>Petronas - Petroliam Nasional Bhd</t>
  </si>
  <si>
    <t>Malaysia</t>
  </si>
  <si>
    <t>Imperial Brands PLC</t>
  </si>
  <si>
    <t>Tobacco</t>
  </si>
  <si>
    <t>AstraZeneca PLC</t>
  </si>
  <si>
    <t>China Ocean Shipping (Group) Company</t>
  </si>
  <si>
    <t>Transport and storage</t>
  </si>
  <si>
    <t>Sumitomo Corporation</t>
  </si>
  <si>
    <t>Bayer AG</t>
  </si>
  <si>
    <t>RWE AG</t>
  </si>
  <si>
    <t>Schlumberger Ltd</t>
  </si>
  <si>
    <t>Schneider Electric SA</t>
  </si>
  <si>
    <t>SABMiller PLC</t>
  </si>
  <si>
    <t>Liberty Global plc</t>
  </si>
  <si>
    <t>SAP SE</t>
  </si>
  <si>
    <t>Hewlett-Packard Co</t>
  </si>
  <si>
    <t>ITOCHU Corporation</t>
  </si>
  <si>
    <t>British American Tobacco PLC</t>
  </si>
  <si>
    <t>United Technologies Corporation</t>
  </si>
  <si>
    <t>Heineken NV</t>
  </si>
  <si>
    <t>National Grid PLC</t>
  </si>
  <si>
    <t>Oracle Corporation</t>
  </si>
  <si>
    <t>Amgen Inc</t>
  </si>
  <si>
    <t>AP Moller - Maersk A/S</t>
  </si>
  <si>
    <t>Denmark</t>
  </si>
  <si>
    <t>Renault SA</t>
  </si>
  <si>
    <t>WPP PLC</t>
  </si>
  <si>
    <t>Business Services</t>
  </si>
  <si>
    <t>Linde AG</t>
  </si>
  <si>
    <t>Diageo PLC</t>
  </si>
  <si>
    <t>Teva Pharmaceutical Industries Limited</t>
  </si>
  <si>
    <t>Israel</t>
  </si>
  <si>
    <t>Vattenfall AB</t>
  </si>
  <si>
    <t>Sweden</t>
  </si>
  <si>
    <t>Volvo AB</t>
  </si>
  <si>
    <t>América Móvil SAB de CV</t>
  </si>
  <si>
    <t>Mexico</t>
  </si>
  <si>
    <t>Fresenius SE &amp; Co KGaA</t>
  </si>
  <si>
    <t>Health care services</t>
  </si>
  <si>
    <t>Caterpillar Inc</t>
  </si>
  <si>
    <t>Vale SA</t>
  </si>
  <si>
    <t>Brazil</t>
  </si>
  <si>
    <t>Hitachi Ltd</t>
  </si>
  <si>
    <t>Alphabet Inc</t>
  </si>
  <si>
    <r>
      <t>a</t>
    </r>
    <r>
      <rPr>
        <sz val="9"/>
        <rFont val="Arial"/>
        <family val="2"/>
      </rPr>
      <t xml:space="preserve"> Preliminary results based on data from the companies' financial reporting; corresponds to the financial year from 1 April 2015 to 31 March 2016.</t>
    </r>
  </si>
  <si>
    <r>
      <t>b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</si>
  <si>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r>
      <t>c</t>
    </r>
    <r>
      <rPr>
        <sz val="9"/>
        <rFont val="Arial"/>
        <family val="2"/>
      </rPr>
      <t xml:space="preserve"> Industry classification for companies follows the United States Standard Industrial Classification as used by the United States Securities and Exchange Commission (SEC).</t>
    </r>
  </si>
  <si>
    <r>
      <t>d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2015.</t>
    </r>
  </si>
  <si>
    <r>
      <t xml:space="preserve">Annex table 24.  The world's top 100 non-financial MNEs, ranked by foreign assets, 2015 </t>
    </r>
    <r>
      <rPr>
        <b/>
        <vertAlign val="superscript"/>
        <sz val="9"/>
        <rFont val="Arial"/>
        <family val="2"/>
      </rPr>
      <t>a</t>
    </r>
  </si>
  <si>
    <r>
      <t>e</t>
    </r>
    <r>
      <rPr>
        <sz val="9"/>
        <rFont val="Arial"/>
        <family val="2"/>
      </rPr>
      <t xml:space="preserve"> Data refers to 2014.</t>
    </r>
  </si>
  <si>
    <r>
      <t>Source</t>
    </r>
    <r>
      <rPr>
        <sz val="9"/>
        <rFont val="Arial"/>
        <family val="2"/>
      </rPr>
      <t>: ©UNCTAD.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</si>
</sst>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\ ###\ ##0"/>
    <numFmt numFmtId="165" formatCode="0.0"/>
    <numFmt numFmtId="166" formatCode="###\ ###\ ###"/>
  </numFmts>
  <fonts count="9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6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0" fontId="3" fillId="0" borderId="0" xfId="21" applyFont="1" applyFill="1" applyBorder="1" applyAlignment="1" applyProtection="1">
      <alignment vertical="center"/>
      <protection locked="0"/>
    </xf>
    <xf numFmtId="0" fontId="3" fillId="0" borderId="1" xfId="21" applyFont="1" applyFill="1" applyBorder="1" applyAlignment="1" applyProtection="1">
      <alignment vertical="center"/>
      <protection locked="0"/>
    </xf>
    <xf numFmtId="0" fontId="3" fillId="0" borderId="0" xfId="20" applyFont="1" applyFill="1" applyBorder="1" applyAlignment="1" applyProtection="1">
      <alignment horizontal="left" vertical="center"/>
      <protection locked="0"/>
    </xf>
    <xf numFmtId="164" fontId="3" fillId="0" borderId="0" xfId="21" applyNumberFormat="1" applyFont="1" applyFill="1" applyBorder="1" applyAlignment="1" applyProtection="1">
      <alignment vertical="center"/>
      <protection locked="0"/>
    </xf>
    <xf numFmtId="1" fontId="3" fillId="0" borderId="0" xfId="21" applyNumberFormat="1" applyFont="1" applyFill="1" applyBorder="1" applyAlignment="1" applyProtection="1">
      <alignment vertical="center"/>
      <protection locked="0"/>
    </xf>
    <xf numFmtId="164" fontId="3" fillId="0" borderId="0" xfId="21" applyNumberFormat="1" applyFont="1" applyFill="1" applyBorder="1" applyAlignment="1" applyProtection="1">
      <alignment horizontal="left" vertical="center"/>
      <protection locked="0"/>
    </xf>
    <xf numFmtId="0" fontId="5" fillId="0" borderId="0" xfId="21" applyFont="1" applyFill="1" applyBorder="1" applyAlignment="1" applyProtection="1">
      <alignment horizontal="left" vertical="center"/>
      <protection locked="0"/>
    </xf>
    <xf numFmtId="165" fontId="3" fillId="0" borderId="0" xfId="2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3" fillId="0" borderId="0" xfId="2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7" fillId="0" borderId="0" xfId="2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1" fillId="0" borderId="0" xfId="20" applyFont="1" applyFill="1" applyBorder="1" applyAlignment="1" applyProtection="1">
      <alignment horizontal="centerContinuous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20" applyNumberFormat="1" applyFont="1" applyFill="1" applyBorder="1" applyAlignment="1" applyProtection="1">
      <alignment horizontal="center" vertical="center"/>
      <protection locked="0"/>
    </xf>
    <xf numFmtId="1" fontId="2" fillId="0" borderId="2" xfId="20" applyNumberFormat="1" applyFont="1" applyFill="1" applyBorder="1" applyAlignment="1" applyProtection="1">
      <alignment horizontal="center" vertical="center"/>
      <protection locked="0"/>
    </xf>
    <xf numFmtId="165" fontId="1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1" xfId="20" applyNumberFormat="1" applyFont="1" applyFill="1" applyBorder="1" applyAlignment="1" applyProtection="1">
      <alignment horizontal="center" vertical="center"/>
      <protection locked="0"/>
    </xf>
    <xf numFmtId="164" fontId="1" fillId="0" borderId="1" xfId="20" applyNumberFormat="1" applyFont="1" applyFill="1" applyBorder="1" applyAlignment="1" applyProtection="1">
      <alignment horizontal="center" vertical="center"/>
      <protection locked="0"/>
    </xf>
    <xf numFmtId="1" fontId="1" fillId="0" borderId="1" xfId="20" applyNumberFormat="1" applyFont="1" applyFill="1" applyBorder="1" applyAlignment="1" applyProtection="1">
      <alignment horizontal="center" vertical="center"/>
      <protection locked="0"/>
    </xf>
    <xf numFmtId="165" fontId="5" fillId="0" borderId="1" xfId="20" applyNumberFormat="1" applyFont="1" applyFill="1" applyBorder="1" applyAlignment="1" applyProtection="1">
      <alignment horizontal="center" vertical="center"/>
      <protection locked="0"/>
    </xf>
    <xf numFmtId="165" fontId="1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20" applyNumberFormat="1" applyFont="1" applyFill="1" applyBorder="1" applyAlignment="1" applyProtection="1">
      <alignment vertical="center"/>
      <protection locked="0"/>
    </xf>
    <xf numFmtId="164" fontId="3" fillId="0" borderId="0" xfId="20" applyNumberFormat="1" applyFont="1" applyFill="1" applyBorder="1" applyAlignment="1" applyProtection="1">
      <alignment horizontal="right" vertical="center"/>
      <protection locked="0"/>
    </xf>
    <xf numFmtId="1" fontId="3" fillId="0" borderId="0" xfId="20" applyNumberFormat="1" applyFont="1" applyFill="1" applyBorder="1" applyAlignment="1" applyProtection="1">
      <alignment horizontal="right" vertical="center"/>
      <protection locked="0"/>
    </xf>
    <xf numFmtId="164" fontId="3" fillId="0" borderId="0" xfId="20" applyNumberFormat="1" applyFont="1" applyFill="1" applyBorder="1" applyAlignment="1" applyProtection="1">
      <alignment horizontal="left" vertical="center"/>
      <protection locked="0"/>
    </xf>
    <xf numFmtId="165" fontId="5" fillId="0" borderId="0" xfId="20" applyNumberFormat="1" applyFont="1" applyFill="1" applyBorder="1" applyAlignment="1" applyProtection="1">
      <alignment horizontal="left" vertical="center"/>
      <protection locked="0"/>
    </xf>
    <xf numFmtId="165" fontId="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 shrinkToFit="1"/>
      <protection locked="0"/>
    </xf>
    <xf numFmtId="0" fontId="8" fillId="0" borderId="0" xfId="22" applyFont="1" applyFill="1" applyBorder="1" applyAlignment="1">
      <alignment wrapText="1"/>
      <protection/>
    </xf>
    <xf numFmtId="166" fontId="3" fillId="0" borderId="0" xfId="23" applyNumberFormat="1" applyFont="1" applyFill="1" applyBorder="1" applyAlignment="1">
      <alignment horizontal="right" vertical="center" wrapText="1"/>
      <protection/>
    </xf>
    <xf numFmtId="0" fontId="5" fillId="0" borderId="0" xfId="24" applyFont="1" applyFill="1" applyBorder="1" applyAlignment="1">
      <alignment horizontal="right" vertical="center" wrapText="1"/>
      <protection/>
    </xf>
    <xf numFmtId="165" fontId="3" fillId="0" borderId="0" xfId="23" applyNumberFormat="1" applyFont="1" applyFill="1" applyBorder="1" applyAlignment="1">
      <alignment horizontal="center" vertical="center" wrapText="1"/>
      <protection/>
    </xf>
    <xf numFmtId="165" fontId="3" fillId="0" borderId="0" xfId="15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21" applyNumberFormat="1" applyFont="1" applyFill="1" applyBorder="1" applyAlignment="1" applyProtection="1">
      <alignment vertical="center"/>
      <protection locked="0"/>
    </xf>
    <xf numFmtId="166" fontId="5" fillId="0" borderId="0" xfId="23" applyNumberFormat="1" applyFont="1" applyFill="1" applyBorder="1" applyAlignment="1">
      <alignment horizontal="righ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21" applyNumberFormat="1" applyFont="1" applyFill="1" applyBorder="1" applyAlignment="1" applyProtection="1">
      <alignment vertical="center"/>
      <protection locked="0"/>
    </xf>
    <xf numFmtId="165" fontId="3" fillId="0" borderId="1" xfId="23" applyNumberFormat="1" applyFont="1" applyFill="1" applyBorder="1" applyAlignment="1">
      <alignment horizontal="center" vertical="center" wrapText="1"/>
      <protection/>
    </xf>
    <xf numFmtId="0" fontId="8" fillId="0" borderId="0" xfId="23" applyFont="1" applyFill="1" applyBorder="1" applyAlignment="1">
      <alignment wrapText="1"/>
      <protection/>
    </xf>
    <xf numFmtId="0" fontId="5" fillId="0" borderId="0" xfId="24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4" xfId="20" applyFont="1" applyFill="1" applyBorder="1" applyAlignment="1" applyProtection="1">
      <alignment horizontal="center" vertical="center" wrapText="1"/>
      <protection locked="0"/>
    </xf>
    <xf numFmtId="0" fontId="1" fillId="0" borderId="4" xfId="20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WWW-DATA" xfId="20"/>
    <cellStyle name="Normal_Sheet5" xfId="21"/>
    <cellStyle name="Normal_30Aprile" xfId="22"/>
    <cellStyle name="Normal_Sheet1" xfId="23"/>
    <cellStyle name="Normal_Sheet1_Sheet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5.8515625" style="1" customWidth="1"/>
    <col min="2" max="2" width="2.28125" style="1" customWidth="1"/>
    <col min="3" max="3" width="3.8515625" style="1" customWidth="1"/>
    <col min="4" max="4" width="2.28125" style="1" customWidth="1"/>
    <col min="5" max="5" width="33.57421875" style="1" customWidth="1"/>
    <col min="6" max="6" width="19.8515625" style="1" customWidth="1"/>
    <col min="7" max="7" width="32.28125" style="1" customWidth="1"/>
    <col min="8" max="8" width="8.7109375" style="20" customWidth="1"/>
    <col min="9" max="9" width="8.7109375" style="22" customWidth="1"/>
    <col min="10" max="10" width="1.7109375" style="20" customWidth="1"/>
    <col min="11" max="12" width="8.7109375" style="20" customWidth="1"/>
    <col min="13" max="13" width="1.7109375" style="20" customWidth="1"/>
    <col min="14" max="14" width="8.7109375" style="20" customWidth="1"/>
    <col min="15" max="15" width="9.7109375" style="20" customWidth="1"/>
    <col min="16" max="16" width="1.7109375" style="21" customWidth="1"/>
    <col min="17" max="17" width="9.140625" style="19" customWidth="1"/>
    <col min="18" max="16384" width="9.140625" style="1" customWidth="1"/>
  </cols>
  <sheetData>
    <row r="1" spans="1:17" ht="12.75">
      <c r="A1" s="23" t="s">
        <v>167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6.95" customHeight="1" thickBot="1">
      <c r="A3" s="3"/>
      <c r="B3" s="3"/>
      <c r="C3" s="3"/>
      <c r="D3" s="4"/>
      <c r="E3" s="5"/>
      <c r="F3" s="3"/>
      <c r="G3" s="3"/>
      <c r="H3" s="6"/>
      <c r="I3" s="7"/>
      <c r="J3" s="8"/>
      <c r="K3" s="6"/>
      <c r="L3" s="6"/>
      <c r="M3" s="8"/>
      <c r="N3" s="6"/>
      <c r="O3" s="6"/>
      <c r="P3" s="9"/>
      <c r="Q3" s="10"/>
    </row>
    <row r="4" spans="1:17" ht="12.75">
      <c r="A4" s="65" t="s">
        <v>1</v>
      </c>
      <c r="B4" s="65"/>
      <c r="C4" s="65"/>
      <c r="D4" s="65"/>
      <c r="E4" s="24"/>
      <c r="F4" s="24"/>
      <c r="G4" s="24"/>
      <c r="H4" s="62" t="s">
        <v>2</v>
      </c>
      <c r="I4" s="62"/>
      <c r="J4" s="25"/>
      <c r="K4" s="62" t="s">
        <v>3</v>
      </c>
      <c r="L4" s="62"/>
      <c r="M4" s="25"/>
      <c r="N4" s="62" t="s">
        <v>4</v>
      </c>
      <c r="O4" s="62"/>
      <c r="P4" s="26"/>
      <c r="Q4" s="27"/>
    </row>
    <row r="5" spans="1:17" ht="26.25" thickBot="1">
      <c r="A5" s="63" t="s">
        <v>5</v>
      </c>
      <c r="B5" s="63"/>
      <c r="C5" s="64" t="s">
        <v>6</v>
      </c>
      <c r="D5" s="64"/>
      <c r="E5" s="28" t="s">
        <v>7</v>
      </c>
      <c r="F5" s="28" t="s">
        <v>8</v>
      </c>
      <c r="G5" s="28" t="s">
        <v>9</v>
      </c>
      <c r="H5" s="29" t="s">
        <v>10</v>
      </c>
      <c r="I5" s="30" t="s">
        <v>11</v>
      </c>
      <c r="J5" s="29"/>
      <c r="K5" s="29" t="s">
        <v>10</v>
      </c>
      <c r="L5" s="29" t="s">
        <v>11</v>
      </c>
      <c r="M5" s="29"/>
      <c r="N5" s="29" t="s">
        <v>12</v>
      </c>
      <c r="O5" s="29" t="s">
        <v>11</v>
      </c>
      <c r="P5" s="31"/>
      <c r="Q5" s="32" t="s">
        <v>13</v>
      </c>
    </row>
    <row r="6" spans="2:17" ht="6.95" customHeight="1">
      <c r="B6" s="33"/>
      <c r="C6" s="34"/>
      <c r="D6" s="34"/>
      <c r="E6" s="35"/>
      <c r="F6" s="35"/>
      <c r="G6" s="35"/>
      <c r="H6" s="36"/>
      <c r="I6" s="37"/>
      <c r="J6" s="38"/>
      <c r="K6" s="36"/>
      <c r="L6" s="36"/>
      <c r="M6" s="38"/>
      <c r="N6" s="36"/>
      <c r="O6" s="36"/>
      <c r="P6" s="39"/>
      <c r="Q6" s="40"/>
    </row>
    <row r="7" spans="1:17" s="11" customFormat="1" ht="12.75" customHeight="1">
      <c r="A7" s="42">
        <v>1</v>
      </c>
      <c r="B7" s="41"/>
      <c r="C7" s="42">
        <v>37</v>
      </c>
      <c r="D7" s="43"/>
      <c r="E7" s="44" t="s">
        <v>14</v>
      </c>
      <c r="F7" s="44" t="s">
        <v>15</v>
      </c>
      <c r="G7" s="44" t="s">
        <v>16</v>
      </c>
      <c r="H7" s="45">
        <v>288282.78989925707</v>
      </c>
      <c r="I7" s="45">
        <v>340157</v>
      </c>
      <c r="J7" s="45"/>
      <c r="K7" s="45">
        <v>169737</v>
      </c>
      <c r="L7" s="45">
        <v>264960</v>
      </c>
      <c r="M7" s="45"/>
      <c r="N7" s="45">
        <v>68000</v>
      </c>
      <c r="O7" s="45">
        <v>93000</v>
      </c>
      <c r="P7" s="46"/>
      <c r="Q7" s="47">
        <f aca="true" t="shared" si="0" ref="Q7:Q70">+AVERAGE(H7/I7,K7/L7,N7/O7)*100</f>
        <v>73.97652288458056</v>
      </c>
    </row>
    <row r="8" spans="1:17" s="11" customFormat="1" ht="12.75" customHeight="1">
      <c r="A8" s="42">
        <v>2</v>
      </c>
      <c r="B8" s="41"/>
      <c r="C8" s="42">
        <v>64</v>
      </c>
      <c r="D8" s="43"/>
      <c r="E8" s="44" t="s">
        <v>17</v>
      </c>
      <c r="F8" s="44" t="s">
        <v>18</v>
      </c>
      <c r="G8" s="44" t="s">
        <v>19</v>
      </c>
      <c r="H8" s="45">
        <v>273279.5317676106</v>
      </c>
      <c r="I8" s="45">
        <v>422176.06604190107</v>
      </c>
      <c r="J8" s="45"/>
      <c r="K8" s="45">
        <v>165195.44064915393</v>
      </c>
      <c r="L8" s="45">
        <v>236797.43286404235</v>
      </c>
      <c r="M8" s="45"/>
      <c r="N8" s="45">
        <v>148941</v>
      </c>
      <c r="O8" s="45">
        <v>348877</v>
      </c>
      <c r="P8" s="46"/>
      <c r="Q8" s="47">
        <f t="shared" si="0"/>
        <v>59.06169019449129</v>
      </c>
    </row>
    <row r="9" spans="1:17" s="11" customFormat="1" ht="12.75" customHeight="1">
      <c r="A9" s="42">
        <v>3</v>
      </c>
      <c r="B9" s="41"/>
      <c r="C9" s="42">
        <v>67</v>
      </c>
      <c r="D9" s="43"/>
      <c r="E9" s="44" t="s">
        <v>20</v>
      </c>
      <c r="F9" s="44" t="s">
        <v>21</v>
      </c>
      <c r="G9" s="44" t="s">
        <v>22</v>
      </c>
      <c r="H9" s="45">
        <v>257742.31845077997</v>
      </c>
      <c r="I9" s="45">
        <v>492692</v>
      </c>
      <c r="J9" s="45"/>
      <c r="K9" s="45">
        <v>64146.44927536232</v>
      </c>
      <c r="L9" s="45">
        <v>117385</v>
      </c>
      <c r="M9" s="45"/>
      <c r="N9" s="45">
        <v>208000</v>
      </c>
      <c r="O9" s="45">
        <v>333000</v>
      </c>
      <c r="Q9" s="47">
        <f t="shared" si="0"/>
        <v>56.47391343830455</v>
      </c>
    </row>
    <row r="10" spans="1:17" s="11" customFormat="1" ht="12.75" customHeight="1">
      <c r="A10" s="42">
        <v>4</v>
      </c>
      <c r="B10" s="41"/>
      <c r="C10" s="42">
        <v>19</v>
      </c>
      <c r="D10" s="43"/>
      <c r="E10" s="44" t="s">
        <v>23</v>
      </c>
      <c r="F10" s="44" t="s">
        <v>24</v>
      </c>
      <c r="G10" s="44" t="s">
        <v>25</v>
      </c>
      <c r="H10" s="45">
        <v>236718.95488660346</v>
      </c>
      <c r="I10" s="45">
        <v>244856.0209424084</v>
      </c>
      <c r="J10" s="45"/>
      <c r="K10" s="45">
        <v>123994.90444609782</v>
      </c>
      <c r="L10" s="45">
        <v>159162.13516812783</v>
      </c>
      <c r="M10" s="45"/>
      <c r="N10" s="45">
        <v>65773</v>
      </c>
      <c r="O10" s="45">
        <v>96019</v>
      </c>
      <c r="P10" s="46"/>
      <c r="Q10" s="47">
        <f t="shared" si="0"/>
        <v>81.02718523604531</v>
      </c>
    </row>
    <row r="11" spans="1:17" s="11" customFormat="1" ht="12.75" customHeight="1">
      <c r="A11" s="42">
        <v>5</v>
      </c>
      <c r="B11" s="41"/>
      <c r="C11" s="42">
        <v>40</v>
      </c>
      <c r="D11" s="43"/>
      <c r="E11" s="44" t="s">
        <v>26</v>
      </c>
      <c r="F11" s="44" t="s">
        <v>15</v>
      </c>
      <c r="G11" s="44" t="s">
        <v>25</v>
      </c>
      <c r="H11" s="45">
        <v>216698.46568142134</v>
      </c>
      <c r="I11" s="45">
        <v>261832</v>
      </c>
      <c r="J11" s="45"/>
      <c r="K11" s="45">
        <v>145639.70569884087</v>
      </c>
      <c r="L11" s="45">
        <v>222894</v>
      </c>
      <c r="M11" s="45"/>
      <c r="N11" s="45">
        <v>46700</v>
      </c>
      <c r="O11" s="45">
        <v>79800</v>
      </c>
      <c r="P11" s="46"/>
      <c r="Q11" s="47">
        <f t="shared" si="0"/>
        <v>68.87468467810915</v>
      </c>
    </row>
    <row r="12" spans="1:17" s="11" customFormat="1" ht="12.75" customHeight="1">
      <c r="A12" s="42">
        <v>6</v>
      </c>
      <c r="B12" s="41"/>
      <c r="C12" s="42">
        <v>59</v>
      </c>
      <c r="D12" s="43"/>
      <c r="E12" s="44" t="s">
        <v>27</v>
      </c>
      <c r="F12" s="44" t="s">
        <v>21</v>
      </c>
      <c r="G12" s="44" t="s">
        <v>25</v>
      </c>
      <c r="H12" s="45">
        <v>193492.80430834045</v>
      </c>
      <c r="I12" s="45">
        <v>336758</v>
      </c>
      <c r="J12" s="45"/>
      <c r="K12" s="45">
        <v>167304</v>
      </c>
      <c r="L12" s="45">
        <v>259488</v>
      </c>
      <c r="M12" s="45"/>
      <c r="N12" s="45">
        <v>44311</v>
      </c>
      <c r="O12" s="45">
        <v>73500</v>
      </c>
      <c r="P12" s="46"/>
      <c r="Q12" s="47">
        <f t="shared" si="0"/>
        <v>60.739751773938046</v>
      </c>
    </row>
    <row r="13" spans="1:17" s="11" customFormat="1" ht="12.75" customHeight="1">
      <c r="A13" s="42">
        <v>7</v>
      </c>
      <c r="B13" s="41"/>
      <c r="C13" s="42">
        <v>75</v>
      </c>
      <c r="D13" s="43"/>
      <c r="E13" s="44" t="s">
        <v>28</v>
      </c>
      <c r="F13" s="44" t="s">
        <v>21</v>
      </c>
      <c r="G13" s="44" t="s">
        <v>25</v>
      </c>
      <c r="H13" s="45">
        <v>191933.20563638798</v>
      </c>
      <c r="I13" s="45">
        <v>266103</v>
      </c>
      <c r="J13" s="45"/>
      <c r="K13" s="45">
        <v>48182.81234380704</v>
      </c>
      <c r="L13" s="45">
        <v>129648</v>
      </c>
      <c r="M13" s="45"/>
      <c r="N13" s="45">
        <v>31900</v>
      </c>
      <c r="O13" s="45">
        <v>61500</v>
      </c>
      <c r="P13" s="46"/>
      <c r="Q13" s="47">
        <f t="shared" si="0"/>
        <v>53.72055383528686</v>
      </c>
    </row>
    <row r="14" spans="1:17" s="11" customFormat="1" ht="12.75" customHeight="1">
      <c r="A14" s="42">
        <v>8</v>
      </c>
      <c r="B14" s="41"/>
      <c r="C14" s="42">
        <v>61</v>
      </c>
      <c r="D14" s="43"/>
      <c r="E14" s="44" t="s">
        <v>29</v>
      </c>
      <c r="F14" s="44" t="s">
        <v>30</v>
      </c>
      <c r="G14" s="44" t="s">
        <v>19</v>
      </c>
      <c r="H14" s="45">
        <v>181825.90141069438</v>
      </c>
      <c r="I14" s="45">
        <v>416595.76788830716</v>
      </c>
      <c r="J14" s="45"/>
      <c r="K14" s="45">
        <v>189816.89046720674</v>
      </c>
      <c r="L14" s="45">
        <v>236701.80890023304</v>
      </c>
      <c r="M14" s="45"/>
      <c r="N14" s="45">
        <v>334076</v>
      </c>
      <c r="O14" s="45">
        <v>610076</v>
      </c>
      <c r="Q14" s="47">
        <f t="shared" si="0"/>
        <v>59.5325966952638</v>
      </c>
    </row>
    <row r="15" spans="1:17" s="11" customFormat="1" ht="12.75" customHeight="1">
      <c r="A15" s="42">
        <v>9</v>
      </c>
      <c r="B15" s="41"/>
      <c r="C15" s="42">
        <v>18</v>
      </c>
      <c r="D15" s="43"/>
      <c r="E15" s="44" t="s">
        <v>31</v>
      </c>
      <c r="F15" s="44" t="s">
        <v>15</v>
      </c>
      <c r="G15" s="44" t="s">
        <v>32</v>
      </c>
      <c r="H15" s="45">
        <v>166966.51310826457</v>
      </c>
      <c r="I15" s="45">
        <v>192309.79433338126</v>
      </c>
      <c r="J15" s="45"/>
      <c r="K15" s="45">
        <v>52149.514266394224</v>
      </c>
      <c r="L15" s="45">
        <v>61465.64656465647</v>
      </c>
      <c r="M15" s="45"/>
      <c r="N15" s="45">
        <v>75666</v>
      </c>
      <c r="O15" s="45">
        <v>105300</v>
      </c>
      <c r="P15" s="46"/>
      <c r="Q15" s="47">
        <f t="shared" si="0"/>
        <v>81.17417955953626</v>
      </c>
    </row>
    <row r="16" spans="1:17" s="11" customFormat="1" ht="12.75" customHeight="1">
      <c r="A16" s="42">
        <v>10</v>
      </c>
      <c r="B16" s="41"/>
      <c r="C16" s="42">
        <v>65</v>
      </c>
      <c r="D16" s="43"/>
      <c r="E16" s="44" t="s">
        <v>33</v>
      </c>
      <c r="F16" s="44" t="s">
        <v>21</v>
      </c>
      <c r="G16" s="44" t="s">
        <v>34</v>
      </c>
      <c r="H16" s="45">
        <v>143651.7826269761</v>
      </c>
      <c r="I16" s="45">
        <v>290479</v>
      </c>
      <c r="J16" s="45"/>
      <c r="K16" s="45">
        <v>151983</v>
      </c>
      <c r="L16" s="45">
        <v>233715</v>
      </c>
      <c r="M16" s="45"/>
      <c r="N16" s="45">
        <v>65585</v>
      </c>
      <c r="O16" s="45">
        <v>110000</v>
      </c>
      <c r="P16" s="46"/>
      <c r="Q16" s="47">
        <f t="shared" si="0"/>
        <v>58.03511452202965</v>
      </c>
    </row>
    <row r="17" spans="1:17" s="11" customFormat="1" ht="12.75" customHeight="1">
      <c r="A17" s="42">
        <v>11</v>
      </c>
      <c r="B17" s="41"/>
      <c r="C17" s="42">
        <v>5</v>
      </c>
      <c r="D17" s="43"/>
      <c r="E17" s="44" t="s">
        <v>35</v>
      </c>
      <c r="F17" s="44" t="s">
        <v>36</v>
      </c>
      <c r="G17" s="44" t="s">
        <v>37</v>
      </c>
      <c r="H17" s="45">
        <v>129640.332084132</v>
      </c>
      <c r="I17" s="45">
        <v>134635</v>
      </c>
      <c r="J17" s="45"/>
      <c r="K17" s="45">
        <v>39592</v>
      </c>
      <c r="L17" s="45">
        <v>43604</v>
      </c>
      <c r="M17" s="45"/>
      <c r="N17" s="45">
        <v>140572</v>
      </c>
      <c r="O17" s="45">
        <v>152321</v>
      </c>
      <c r="P17" s="46"/>
      <c r="Q17" s="47">
        <f t="shared" si="0"/>
        <v>93.12530304616877</v>
      </c>
    </row>
    <row r="18" spans="1:17" s="11" customFormat="1" ht="12.75" customHeight="1">
      <c r="A18" s="42">
        <v>12</v>
      </c>
      <c r="B18" s="41"/>
      <c r="C18" s="42">
        <v>51</v>
      </c>
      <c r="D18" s="43"/>
      <c r="E18" s="44" t="s">
        <v>38</v>
      </c>
      <c r="F18" s="44" t="s">
        <v>18</v>
      </c>
      <c r="G18" s="44" t="s">
        <v>32</v>
      </c>
      <c r="H18" s="45">
        <v>125485.08536376356</v>
      </c>
      <c r="I18" s="45">
        <v>184324.76891743694</v>
      </c>
      <c r="J18" s="45"/>
      <c r="K18" s="45">
        <v>42437.49043038721</v>
      </c>
      <c r="L18" s="45">
        <v>76313.34365456714</v>
      </c>
      <c r="M18" s="45"/>
      <c r="N18" s="45">
        <v>45036</v>
      </c>
      <c r="O18" s="45">
        <v>66154</v>
      </c>
      <c r="P18" s="46"/>
      <c r="Q18" s="47">
        <f t="shared" si="0"/>
        <v>63.92176631034587</v>
      </c>
    </row>
    <row r="19" spans="1:17" s="11" customFormat="1" ht="12.75" customHeight="1">
      <c r="A19" s="42">
        <v>13</v>
      </c>
      <c r="B19" s="41"/>
      <c r="C19" s="42">
        <v>34</v>
      </c>
      <c r="D19" s="43"/>
      <c r="E19" s="44" t="s">
        <v>39</v>
      </c>
      <c r="F19" s="44" t="s">
        <v>18</v>
      </c>
      <c r="G19" s="44" t="s">
        <v>19</v>
      </c>
      <c r="H19" s="45">
        <v>125269.97344579193</v>
      </c>
      <c r="I19" s="45">
        <v>162267.7958497714</v>
      </c>
      <c r="J19" s="45"/>
      <c r="K19" s="45">
        <v>102204.45749764564</v>
      </c>
      <c r="L19" s="45">
        <v>121730.1239131649</v>
      </c>
      <c r="M19" s="45"/>
      <c r="N19" s="45">
        <v>138942</v>
      </c>
      <c r="O19" s="45">
        <v>204730</v>
      </c>
      <c r="P19" s="46"/>
      <c r="Q19" s="47">
        <f t="shared" si="0"/>
        <v>76.34179048294494</v>
      </c>
    </row>
    <row r="20" spans="1:17" s="11" customFormat="1" ht="12.75" customHeight="1">
      <c r="A20" s="42">
        <v>14</v>
      </c>
      <c r="B20" s="41"/>
      <c r="C20" s="42">
        <v>66</v>
      </c>
      <c r="D20" s="43"/>
      <c r="E20" s="44" t="s">
        <v>40</v>
      </c>
      <c r="F20" s="44" t="s">
        <v>41</v>
      </c>
      <c r="G20" s="44" t="s">
        <v>42</v>
      </c>
      <c r="H20" s="45">
        <v>124602.78499046314</v>
      </c>
      <c r="I20" s="45">
        <v>175806.06457242585</v>
      </c>
      <c r="J20" s="45"/>
      <c r="K20" s="45">
        <v>41619.132171790035</v>
      </c>
      <c r="L20" s="45">
        <v>83961.82443679946</v>
      </c>
      <c r="M20" s="45"/>
      <c r="N20" s="45">
        <v>34874</v>
      </c>
      <c r="O20" s="45">
        <v>67914</v>
      </c>
      <c r="P20" s="46"/>
      <c r="Q20" s="47">
        <f t="shared" si="0"/>
        <v>57.26482845285679</v>
      </c>
    </row>
    <row r="21" spans="1:17" s="11" customFormat="1" ht="12.75" customHeight="1">
      <c r="A21" s="42">
        <v>15</v>
      </c>
      <c r="B21" s="41"/>
      <c r="C21" s="42">
        <v>63</v>
      </c>
      <c r="D21" s="43"/>
      <c r="E21" s="44" t="s">
        <v>43</v>
      </c>
      <c r="F21" s="44" t="s">
        <v>30</v>
      </c>
      <c r="G21" s="44" t="s">
        <v>19</v>
      </c>
      <c r="H21" s="45">
        <v>123881.31083603927</v>
      </c>
      <c r="I21" s="45">
        <v>236873.9092495637</v>
      </c>
      <c r="J21" s="45"/>
      <c r="K21" s="45">
        <v>141455.99822439242</v>
      </c>
      <c r="L21" s="45">
        <v>165871.7123515703</v>
      </c>
      <c r="M21" s="45"/>
      <c r="N21" s="45">
        <v>113606</v>
      </c>
      <c r="O21" s="45">
        <v>284015</v>
      </c>
      <c r="P21" s="46"/>
      <c r="Q21" s="47">
        <f t="shared" si="0"/>
        <v>59.19292747591262</v>
      </c>
    </row>
    <row r="22" spans="1:17" s="11" customFormat="1" ht="12.75" customHeight="1">
      <c r="A22" s="42">
        <v>16</v>
      </c>
      <c r="B22" s="41"/>
      <c r="C22" s="42">
        <v>28</v>
      </c>
      <c r="D22" s="43"/>
      <c r="E22" s="44" t="s">
        <v>44</v>
      </c>
      <c r="F22" s="44" t="s">
        <v>41</v>
      </c>
      <c r="G22" s="44" t="s">
        <v>25</v>
      </c>
      <c r="H22" s="45">
        <v>118319.44710781373</v>
      </c>
      <c r="I22" s="45">
        <v>147024.43280977313</v>
      </c>
      <c r="J22" s="45"/>
      <c r="K22" s="45">
        <v>50354.01176340029</v>
      </c>
      <c r="L22" s="45">
        <v>75174.78637221175</v>
      </c>
      <c r="M22" s="45"/>
      <c r="N22" s="45">
        <v>24666</v>
      </c>
      <c r="O22" s="45">
        <v>29053</v>
      </c>
      <c r="P22" s="46"/>
      <c r="Q22" s="47">
        <f t="shared" si="0"/>
        <v>77.45287823052755</v>
      </c>
    </row>
    <row r="23" spans="1:17" s="11" customFormat="1" ht="12.75" customHeight="1">
      <c r="A23" s="42">
        <v>17</v>
      </c>
      <c r="B23" s="41"/>
      <c r="C23" s="42">
        <v>12</v>
      </c>
      <c r="D23" s="43"/>
      <c r="E23" s="44" t="s">
        <v>45</v>
      </c>
      <c r="F23" s="44" t="s">
        <v>46</v>
      </c>
      <c r="G23" s="44" t="s">
        <v>47</v>
      </c>
      <c r="H23" s="45">
        <v>118249.72258780418</v>
      </c>
      <c r="I23" s="45">
        <v>133279.65729916646</v>
      </c>
      <c r="J23" s="45"/>
      <c r="K23" s="45">
        <v>17223.698467571332</v>
      </c>
      <c r="L23" s="45">
        <v>21510.757958825656</v>
      </c>
      <c r="M23" s="45"/>
      <c r="N23" s="45">
        <v>239552</v>
      </c>
      <c r="O23" s="45">
        <v>270000</v>
      </c>
      <c r="P23" s="46"/>
      <c r="Q23" s="47">
        <f t="shared" si="0"/>
        <v>85.83871095278722</v>
      </c>
    </row>
    <row r="24" spans="1:17" s="11" customFormat="1" ht="12.75" customHeight="1">
      <c r="A24" s="42">
        <v>18</v>
      </c>
      <c r="B24" s="41"/>
      <c r="C24" s="42">
        <v>29</v>
      </c>
      <c r="D24" s="43"/>
      <c r="E24" s="44" t="s">
        <v>48</v>
      </c>
      <c r="F24" s="44" t="s">
        <v>49</v>
      </c>
      <c r="G24" s="44" t="s">
        <v>16</v>
      </c>
      <c r="H24" s="45">
        <v>114940.7687411863</v>
      </c>
      <c r="I24" s="45">
        <v>128485</v>
      </c>
      <c r="J24" s="45"/>
      <c r="K24" s="45">
        <v>115640</v>
      </c>
      <c r="L24" s="45">
        <v>170497</v>
      </c>
      <c r="M24" s="45"/>
      <c r="N24" s="45">
        <v>135656</v>
      </c>
      <c r="O24" s="45">
        <v>181350</v>
      </c>
      <c r="P24" s="46"/>
      <c r="Q24" s="47">
        <f t="shared" si="0"/>
        <v>77.36239027244682</v>
      </c>
    </row>
    <row r="25" spans="1:17" s="11" customFormat="1" ht="12.75" customHeight="1">
      <c r="A25" s="42">
        <v>19</v>
      </c>
      <c r="B25" s="41"/>
      <c r="C25" s="42">
        <v>47</v>
      </c>
      <c r="D25" s="43"/>
      <c r="E25" s="44" t="s">
        <v>50</v>
      </c>
      <c r="F25" s="44" t="s">
        <v>30</v>
      </c>
      <c r="G25" s="44" t="s">
        <v>22</v>
      </c>
      <c r="H25" s="45">
        <v>113019.55999631394</v>
      </c>
      <c r="I25" s="45">
        <v>134994.95232753787</v>
      </c>
      <c r="J25" s="45"/>
      <c r="K25" s="45">
        <v>71047.50787042097</v>
      </c>
      <c r="L25" s="45">
        <v>93957.76397515528</v>
      </c>
      <c r="M25" s="45"/>
      <c r="N25" s="45">
        <v>135720</v>
      </c>
      <c r="O25" s="45">
        <v>348000</v>
      </c>
      <c r="P25" s="46"/>
      <c r="Q25" s="47">
        <f t="shared" si="0"/>
        <v>66.11258468527154</v>
      </c>
    </row>
    <row r="26" spans="1:17" s="11" customFormat="1" ht="12.75" customHeight="1">
      <c r="A26" s="42">
        <v>20</v>
      </c>
      <c r="B26" s="41"/>
      <c r="C26" s="42">
        <v>31</v>
      </c>
      <c r="D26" s="43"/>
      <c r="E26" s="44" t="s">
        <v>51</v>
      </c>
      <c r="F26" s="44" t="s">
        <v>52</v>
      </c>
      <c r="G26" s="44" t="s">
        <v>32</v>
      </c>
      <c r="H26" s="45">
        <v>110879.14485165794</v>
      </c>
      <c r="I26" s="45">
        <v>134133.94415357767</v>
      </c>
      <c r="J26" s="45"/>
      <c r="K26" s="45">
        <v>38192.3674792221</v>
      </c>
      <c r="L26" s="45">
        <v>52401.509266452114</v>
      </c>
      <c r="M26" s="45"/>
      <c r="N26" s="45">
        <v>97719</v>
      </c>
      <c r="O26" s="45">
        <v>129890</v>
      </c>
      <c r="P26" s="46"/>
      <c r="Q26" s="47">
        <f t="shared" si="0"/>
        <v>76.92640654492907</v>
      </c>
    </row>
    <row r="27" spans="1:17" s="11" customFormat="1" ht="12.75" customHeight="1">
      <c r="A27" s="42">
        <v>21</v>
      </c>
      <c r="B27" s="41"/>
      <c r="C27" s="42">
        <v>39</v>
      </c>
      <c r="D27" s="43"/>
      <c r="E27" s="44" t="s">
        <v>53</v>
      </c>
      <c r="F27" s="44" t="s">
        <v>18</v>
      </c>
      <c r="G27" s="44" t="s">
        <v>19</v>
      </c>
      <c r="H27" s="45">
        <v>109474.52554821236</v>
      </c>
      <c r="I27" s="45">
        <v>154651.23089741217</v>
      </c>
      <c r="J27" s="45"/>
      <c r="K27" s="45">
        <v>83271.81444455839</v>
      </c>
      <c r="L27" s="45">
        <v>101624.29374998437</v>
      </c>
      <c r="M27" s="45"/>
      <c r="N27" s="45">
        <v>83567</v>
      </c>
      <c r="O27" s="45">
        <v>149338</v>
      </c>
      <c r="P27" s="46"/>
      <c r="Q27" s="47">
        <f t="shared" si="0"/>
        <v>69.56238603936136</v>
      </c>
    </row>
    <row r="28" spans="1:17" s="11" customFormat="1" ht="12.75" customHeight="1">
      <c r="A28" s="42">
        <v>22</v>
      </c>
      <c r="B28" s="41"/>
      <c r="C28" s="42">
        <v>6</v>
      </c>
      <c r="D28" s="43"/>
      <c r="E28" s="44" t="s">
        <v>54</v>
      </c>
      <c r="F28" s="44" t="s">
        <v>49</v>
      </c>
      <c r="G28" s="44" t="s">
        <v>37</v>
      </c>
      <c r="H28" s="45">
        <v>101976.93497657738</v>
      </c>
      <c r="I28" s="45">
        <v>124590.03215434084</v>
      </c>
      <c r="J28" s="45"/>
      <c r="K28" s="45">
        <v>90606.56418778563</v>
      </c>
      <c r="L28" s="45">
        <v>92215.41337764853</v>
      </c>
      <c r="M28" s="45"/>
      <c r="N28" s="45">
        <v>324115</v>
      </c>
      <c r="O28" s="45">
        <v>335000</v>
      </c>
      <c r="P28" s="46"/>
      <c r="Q28" s="47">
        <f t="shared" si="0"/>
        <v>92.28535903414102</v>
      </c>
    </row>
    <row r="29" spans="1:17" s="11" customFormat="1" ht="12.75" customHeight="1">
      <c r="A29" s="42">
        <v>23</v>
      </c>
      <c r="B29" s="41"/>
      <c r="C29" s="42">
        <v>69</v>
      </c>
      <c r="D29" s="43"/>
      <c r="E29" s="44" t="s">
        <v>55</v>
      </c>
      <c r="F29" s="44" t="s">
        <v>30</v>
      </c>
      <c r="G29" s="44" t="s">
        <v>32</v>
      </c>
      <c r="H29" s="45">
        <v>100139.71877653088</v>
      </c>
      <c r="I29" s="45">
        <v>156980.80279232113</v>
      </c>
      <c r="J29" s="45"/>
      <c r="K29" s="45">
        <v>48995.671956497616</v>
      </c>
      <c r="L29" s="45">
        <v>76826.10143158362</v>
      </c>
      <c r="M29" s="45"/>
      <c r="N29" s="45">
        <v>90632</v>
      </c>
      <c r="O29" s="45">
        <v>225243</v>
      </c>
      <c r="P29" s="46"/>
      <c r="Q29" s="47">
        <f t="shared" si="0"/>
        <v>55.93442203579673</v>
      </c>
    </row>
    <row r="30" spans="1:17" s="11" customFormat="1" ht="12.75" customHeight="1">
      <c r="A30" s="42">
        <v>24</v>
      </c>
      <c r="B30" s="41"/>
      <c r="C30" s="42">
        <v>60</v>
      </c>
      <c r="D30" s="43"/>
      <c r="E30" s="44" t="s">
        <v>56</v>
      </c>
      <c r="F30" s="44" t="s">
        <v>18</v>
      </c>
      <c r="G30" s="44" t="s">
        <v>57</v>
      </c>
      <c r="H30" s="45">
        <v>100094.66497802146</v>
      </c>
      <c r="I30" s="45">
        <v>132776.8361984248</v>
      </c>
      <c r="J30" s="45"/>
      <c r="K30" s="45">
        <v>17380.91549872931</v>
      </c>
      <c r="L30" s="45">
        <v>57738.732722563065</v>
      </c>
      <c r="M30" s="45"/>
      <c r="N30" s="45">
        <v>54273</v>
      </c>
      <c r="O30" s="45">
        <v>71994</v>
      </c>
      <c r="P30" s="46"/>
      <c r="Q30" s="47">
        <f t="shared" si="0"/>
        <v>60.291261083128646</v>
      </c>
    </row>
    <row r="31" spans="1:17" s="11" customFormat="1" ht="12.75" customHeight="1">
      <c r="A31" s="42">
        <v>25</v>
      </c>
      <c r="B31" s="41"/>
      <c r="C31" s="42">
        <v>30</v>
      </c>
      <c r="D31" s="43"/>
      <c r="E31" s="44" t="s">
        <v>58</v>
      </c>
      <c r="F31" s="44" t="s">
        <v>59</v>
      </c>
      <c r="G31" s="44" t="s">
        <v>60</v>
      </c>
      <c r="H31" s="45">
        <v>99534.58569526867</v>
      </c>
      <c r="I31" s="45">
        <v>135840.7</v>
      </c>
      <c r="J31" s="45"/>
      <c r="K31" s="45">
        <v>12883.7</v>
      </c>
      <c r="L31" s="45">
        <v>15071</v>
      </c>
      <c r="M31" s="45"/>
      <c r="N31" s="45">
        <v>22860</v>
      </c>
      <c r="O31" s="45">
        <v>31200</v>
      </c>
      <c r="P31" s="46"/>
      <c r="Q31" s="47">
        <f t="shared" si="0"/>
        <v>77.34298295067988</v>
      </c>
    </row>
    <row r="32" spans="1:17" s="11" customFormat="1" ht="12.75" customHeight="1">
      <c r="A32" s="42">
        <v>26</v>
      </c>
      <c r="B32" s="41"/>
      <c r="C32" s="42">
        <v>72</v>
      </c>
      <c r="D32" s="43"/>
      <c r="E32" s="44" t="s">
        <v>61</v>
      </c>
      <c r="F32" s="44" t="s">
        <v>30</v>
      </c>
      <c r="G32" s="44" t="s">
        <v>19</v>
      </c>
      <c r="H32" s="45">
        <v>97843.1589880856</v>
      </c>
      <c r="I32" s="45">
        <v>187798.86561954627</v>
      </c>
      <c r="J32" s="45"/>
      <c r="K32" s="45">
        <v>87427.58850294085</v>
      </c>
      <c r="L32" s="45">
        <v>102291.64354677616</v>
      </c>
      <c r="M32" s="45"/>
      <c r="N32" s="45">
        <v>35206</v>
      </c>
      <c r="O32" s="45">
        <v>122244</v>
      </c>
      <c r="P32" s="46"/>
      <c r="Q32" s="47">
        <f t="shared" si="0"/>
        <v>55.45623193727026</v>
      </c>
    </row>
    <row r="33" spans="1:17" s="11" customFormat="1" ht="12.75" customHeight="1">
      <c r="A33" s="42">
        <v>27</v>
      </c>
      <c r="B33" s="41"/>
      <c r="C33" s="42">
        <v>50</v>
      </c>
      <c r="D33" s="43"/>
      <c r="E33" s="44" t="s">
        <v>62</v>
      </c>
      <c r="F33" s="44" t="s">
        <v>21</v>
      </c>
      <c r="G33" s="44" t="s">
        <v>60</v>
      </c>
      <c r="H33" s="45">
        <v>96802</v>
      </c>
      <c r="I33" s="45">
        <v>133411</v>
      </c>
      <c r="J33" s="45"/>
      <c r="K33" s="45">
        <v>34387</v>
      </c>
      <c r="L33" s="45">
        <v>70074</v>
      </c>
      <c r="M33" s="45"/>
      <c r="N33" s="45">
        <v>92223</v>
      </c>
      <c r="O33" s="45">
        <v>127100</v>
      </c>
      <c r="P33" s="46"/>
      <c r="Q33" s="47">
        <f t="shared" si="0"/>
        <v>64.73034848637886</v>
      </c>
    </row>
    <row r="34" spans="1:17" s="11" customFormat="1" ht="12.75" customHeight="1">
      <c r="A34" s="42">
        <v>28</v>
      </c>
      <c r="B34" s="41"/>
      <c r="C34" s="42">
        <v>99</v>
      </c>
      <c r="D34" s="43"/>
      <c r="E34" s="44" t="s">
        <v>63</v>
      </c>
      <c r="F34" s="44" t="s">
        <v>24</v>
      </c>
      <c r="G34" s="44" t="s">
        <v>42</v>
      </c>
      <c r="H34" s="45">
        <v>94538.48009663449</v>
      </c>
      <c r="I34" s="45">
        <v>304255.017452007</v>
      </c>
      <c r="J34" s="45"/>
      <c r="K34" s="45">
        <v>28497.20588084581</v>
      </c>
      <c r="L34" s="45">
        <v>83238.26434358007</v>
      </c>
      <c r="M34" s="45"/>
      <c r="N34" s="45">
        <v>25750</v>
      </c>
      <c r="O34" s="45">
        <v>156312</v>
      </c>
      <c r="P34" s="46"/>
      <c r="Q34" s="47">
        <f t="shared" si="0"/>
        <v>27.260428702389213</v>
      </c>
    </row>
    <row r="35" spans="1:17" s="11" customFormat="1" ht="12.75" customHeight="1">
      <c r="A35" s="42">
        <v>29</v>
      </c>
      <c r="B35" s="41"/>
      <c r="C35" s="42">
        <v>24</v>
      </c>
      <c r="D35" s="43"/>
      <c r="E35" s="44" t="s">
        <v>64</v>
      </c>
      <c r="F35" s="44" t="s">
        <v>52</v>
      </c>
      <c r="G35" s="44" t="s">
        <v>42</v>
      </c>
      <c r="H35" s="45">
        <v>94453.10507024295</v>
      </c>
      <c r="I35" s="45">
        <v>114162.50218150088</v>
      </c>
      <c r="J35" s="45"/>
      <c r="K35" s="45">
        <v>31652.41922104415</v>
      </c>
      <c r="L35" s="45">
        <v>34867.04361336145</v>
      </c>
      <c r="M35" s="45"/>
      <c r="N35" s="45">
        <v>18291</v>
      </c>
      <c r="O35" s="45">
        <v>28860</v>
      </c>
      <c r="P35" s="46"/>
      <c r="Q35" s="47">
        <f t="shared" si="0"/>
        <v>78.96479292241672</v>
      </c>
    </row>
    <row r="36" spans="1:17" s="11" customFormat="1" ht="12.75" customHeight="1">
      <c r="A36" s="42">
        <v>30</v>
      </c>
      <c r="B36" s="41"/>
      <c r="C36" s="42">
        <v>1</v>
      </c>
      <c r="D36" s="43"/>
      <c r="E36" s="44" t="s">
        <v>65</v>
      </c>
      <c r="F36" s="44" t="s">
        <v>15</v>
      </c>
      <c r="G36" s="44" t="s">
        <v>16</v>
      </c>
      <c r="H36" s="45">
        <v>91209.0806926211</v>
      </c>
      <c r="I36" s="45">
        <v>91564</v>
      </c>
      <c r="J36" s="45"/>
      <c r="K36" s="45">
        <v>34490</v>
      </c>
      <c r="L36" s="45">
        <v>34829</v>
      </c>
      <c r="M36" s="45"/>
      <c r="N36" s="45">
        <v>54346</v>
      </c>
      <c r="O36" s="45">
        <v>54888</v>
      </c>
      <c r="P36" s="46"/>
      <c r="Q36" s="47">
        <f t="shared" si="0"/>
        <v>99.21719631951595</v>
      </c>
    </row>
    <row r="37" spans="1:17" s="11" customFormat="1" ht="12.75" customHeight="1">
      <c r="A37" s="42">
        <v>31</v>
      </c>
      <c r="B37" s="41"/>
      <c r="C37" s="42">
        <v>26</v>
      </c>
      <c r="D37" s="43"/>
      <c r="E37" s="44" t="s">
        <v>66</v>
      </c>
      <c r="F37" s="44" t="s">
        <v>15</v>
      </c>
      <c r="G37" s="44" t="s">
        <v>19</v>
      </c>
      <c r="H37" s="45">
        <v>90275.40727933968</v>
      </c>
      <c r="I37" s="45">
        <v>114572.42582897034</v>
      </c>
      <c r="J37" s="45"/>
      <c r="K37" s="45">
        <v>114781.9331927644</v>
      </c>
      <c r="L37" s="45">
        <v>122733.32593496836</v>
      </c>
      <c r="M37" s="45"/>
      <c r="N37" s="45">
        <v>146364</v>
      </c>
      <c r="O37" s="45">
        <v>238162</v>
      </c>
      <c r="P37" s="46"/>
      <c r="Q37" s="47">
        <f t="shared" si="0"/>
        <v>77.92345510464142</v>
      </c>
    </row>
    <row r="38" spans="1:17" s="11" customFormat="1" ht="12.75" customHeight="1">
      <c r="A38" s="42">
        <v>32</v>
      </c>
      <c r="B38" s="41"/>
      <c r="C38" s="42">
        <v>70</v>
      </c>
      <c r="D38" s="43"/>
      <c r="E38" s="44" t="s">
        <v>67</v>
      </c>
      <c r="F38" s="44" t="s">
        <v>24</v>
      </c>
      <c r="G38" s="44" t="s">
        <v>42</v>
      </c>
      <c r="H38" s="45">
        <v>89504.41161469977</v>
      </c>
      <c r="I38" s="45">
        <v>175237.78359511346</v>
      </c>
      <c r="J38" s="45"/>
      <c r="K38" s="45">
        <v>49735.48031254716</v>
      </c>
      <c r="L38" s="45">
        <v>77552.99078903563</v>
      </c>
      <c r="M38" s="45"/>
      <c r="N38" s="45">
        <v>80984</v>
      </c>
      <c r="O38" s="45">
        <v>154935</v>
      </c>
      <c r="P38" s="46"/>
      <c r="Q38" s="47">
        <f t="shared" si="0"/>
        <v>55.82553433048666</v>
      </c>
    </row>
    <row r="39" spans="1:17" s="11" customFormat="1" ht="12.75" customHeight="1">
      <c r="A39" s="42">
        <v>33</v>
      </c>
      <c r="B39" s="41"/>
      <c r="C39" s="42">
        <v>85</v>
      </c>
      <c r="D39" s="43"/>
      <c r="E39" s="44" t="s">
        <v>68</v>
      </c>
      <c r="F39" s="44" t="s">
        <v>21</v>
      </c>
      <c r="G39" s="44" t="s">
        <v>69</v>
      </c>
      <c r="H39" s="45">
        <v>81790.0640734146</v>
      </c>
      <c r="I39" s="45">
        <v>176223</v>
      </c>
      <c r="J39" s="45"/>
      <c r="K39" s="45">
        <v>50638.99999999999</v>
      </c>
      <c r="L39" s="45">
        <v>93580</v>
      </c>
      <c r="M39" s="45"/>
      <c r="N39" s="45">
        <v>58000</v>
      </c>
      <c r="O39" s="45">
        <v>118000</v>
      </c>
      <c r="P39" s="46"/>
      <c r="Q39" s="47">
        <f t="shared" si="0"/>
        <v>49.89280696010114</v>
      </c>
    </row>
    <row r="40" spans="1:17" s="11" customFormat="1" ht="12.75" customHeight="1">
      <c r="A40" s="42">
        <v>34</v>
      </c>
      <c r="B40" s="41"/>
      <c r="C40" s="42">
        <v>82</v>
      </c>
      <c r="D40" s="43"/>
      <c r="E40" s="44" t="s">
        <v>70</v>
      </c>
      <c r="F40" s="44" t="s">
        <v>21</v>
      </c>
      <c r="G40" s="44" t="s">
        <v>60</v>
      </c>
      <c r="H40" s="45">
        <v>81430.86154293186</v>
      </c>
      <c r="I40" s="45">
        <v>167460</v>
      </c>
      <c r="J40" s="45"/>
      <c r="K40" s="45">
        <v>27147.444280684515</v>
      </c>
      <c r="L40" s="45">
        <v>48851</v>
      </c>
      <c r="M40" s="45"/>
      <c r="N40" s="45">
        <v>47606</v>
      </c>
      <c r="O40" s="45">
        <v>97900</v>
      </c>
      <c r="P40" s="46"/>
      <c r="Q40" s="47">
        <f t="shared" si="0"/>
        <v>50.94205142935545</v>
      </c>
    </row>
    <row r="41" spans="1:17" s="11" customFormat="1" ht="12.75" customHeight="1">
      <c r="A41" s="42">
        <v>35</v>
      </c>
      <c r="B41" s="41"/>
      <c r="C41" s="42">
        <v>35</v>
      </c>
      <c r="D41" s="43"/>
      <c r="E41" s="44" t="s">
        <v>71</v>
      </c>
      <c r="F41" s="44" t="s">
        <v>18</v>
      </c>
      <c r="G41" s="44" t="s">
        <v>16</v>
      </c>
      <c r="H41" s="45">
        <v>81264.83364861835</v>
      </c>
      <c r="I41" s="45">
        <v>97119.75524475524</v>
      </c>
      <c r="J41" s="45"/>
      <c r="K41" s="45">
        <v>23138.108504387055</v>
      </c>
      <c r="L41" s="45">
        <v>39681.6758082118</v>
      </c>
      <c r="M41" s="45"/>
      <c r="N41" s="45">
        <v>36491</v>
      </c>
      <c r="O41" s="45">
        <v>43611</v>
      </c>
      <c r="P41" s="46"/>
      <c r="Q41" s="47">
        <f t="shared" si="0"/>
        <v>75.21934046697709</v>
      </c>
    </row>
    <row r="42" spans="1:17" s="11" customFormat="1" ht="12.75" customHeight="1">
      <c r="A42" s="42">
        <v>36</v>
      </c>
      <c r="B42" s="41"/>
      <c r="C42" s="42">
        <v>76</v>
      </c>
      <c r="D42" s="43"/>
      <c r="E42" s="44" t="s">
        <v>72</v>
      </c>
      <c r="F42" s="60" t="s">
        <v>30</v>
      </c>
      <c r="G42" s="60" t="s">
        <v>42</v>
      </c>
      <c r="H42" s="45">
        <v>74746.03824069163</v>
      </c>
      <c r="I42" s="45">
        <v>124010.68935427575</v>
      </c>
      <c r="J42" s="50"/>
      <c r="K42" s="45">
        <v>25991.565863944066</v>
      </c>
      <c r="L42" s="45">
        <v>128973.47686161358</v>
      </c>
      <c r="M42" s="45"/>
      <c r="N42" s="45">
        <v>45025</v>
      </c>
      <c r="O42" s="45">
        <v>56490</v>
      </c>
      <c r="P42" s="46"/>
      <c r="Q42" s="47">
        <f t="shared" si="0"/>
        <v>53.376961281524885</v>
      </c>
    </row>
    <row r="43" spans="1:17" s="11" customFormat="1" ht="12.75" customHeight="1">
      <c r="A43" s="42">
        <v>37</v>
      </c>
      <c r="B43" s="41"/>
      <c r="C43" s="42">
        <v>13</v>
      </c>
      <c r="D43" s="43"/>
      <c r="E43" s="44" t="s">
        <v>73</v>
      </c>
      <c r="F43" s="44" t="s">
        <v>74</v>
      </c>
      <c r="G43" s="44" t="s">
        <v>75</v>
      </c>
      <c r="H43" s="45">
        <v>74160.66405365866</v>
      </c>
      <c r="I43" s="45">
        <v>76846</v>
      </c>
      <c r="J43" s="45"/>
      <c r="K43" s="45">
        <v>63493</v>
      </c>
      <c r="L43" s="45">
        <v>63578</v>
      </c>
      <c r="M43" s="45"/>
      <c r="N43" s="45">
        <v>125175</v>
      </c>
      <c r="O43" s="45">
        <v>209000</v>
      </c>
      <c r="Q43" s="47">
        <f t="shared" si="0"/>
        <v>85.4214040984068</v>
      </c>
    </row>
    <row r="44" spans="1:17" s="11" customFormat="1" ht="12.75" customHeight="1">
      <c r="A44" s="42">
        <v>38</v>
      </c>
      <c r="B44" s="41"/>
      <c r="C44" s="42">
        <v>38</v>
      </c>
      <c r="D44" s="43"/>
      <c r="E44" s="44" t="s">
        <v>76</v>
      </c>
      <c r="F44" s="44" t="s">
        <v>24</v>
      </c>
      <c r="G44" s="44" t="s">
        <v>60</v>
      </c>
      <c r="H44" s="45">
        <v>72544.90023763725</v>
      </c>
      <c r="I44" s="45">
        <v>111606.67539267016</v>
      </c>
      <c r="J44" s="45"/>
      <c r="K44" s="45">
        <v>36169.39231903086</v>
      </c>
      <c r="L44" s="45">
        <v>38687.160137609586</v>
      </c>
      <c r="M44" s="45"/>
      <c r="N44" s="45">
        <v>61256</v>
      </c>
      <c r="O44" s="45">
        <v>115631</v>
      </c>
      <c r="P44" s="46"/>
      <c r="Q44" s="47">
        <f t="shared" si="0"/>
        <v>70.48929893703745</v>
      </c>
    </row>
    <row r="45" spans="1:17" s="11" customFormat="1" ht="12.75" customHeight="1">
      <c r="A45" s="42">
        <v>39</v>
      </c>
      <c r="B45" s="41"/>
      <c r="C45" s="42">
        <v>100</v>
      </c>
      <c r="D45" s="43"/>
      <c r="E45" s="44" t="s">
        <v>77</v>
      </c>
      <c r="F45" s="44" t="s">
        <v>78</v>
      </c>
      <c r="G45" s="44" t="s">
        <v>16</v>
      </c>
      <c r="H45" s="45">
        <v>71089.88259049976</v>
      </c>
      <c r="I45" s="45">
        <v>182281.75023205066</v>
      </c>
      <c r="J45" s="45"/>
      <c r="K45" s="45">
        <v>26083.99531188957</v>
      </c>
      <c r="L45" s="45">
        <v>99557.23401484569</v>
      </c>
      <c r="M45" s="45"/>
      <c r="N45" s="45">
        <v>10550</v>
      </c>
      <c r="O45" s="45">
        <v>115000</v>
      </c>
      <c r="P45" s="61" t="s">
        <v>79</v>
      </c>
      <c r="Q45" s="47">
        <f t="shared" si="0"/>
        <v>24.79130434782609</v>
      </c>
    </row>
    <row r="46" spans="1:17" s="11" customFormat="1" ht="12.75" customHeight="1">
      <c r="A46" s="42">
        <v>40</v>
      </c>
      <c r="B46" s="41"/>
      <c r="C46" s="42">
        <v>94</v>
      </c>
      <c r="D46" s="43"/>
      <c r="E46" s="44" t="s">
        <v>80</v>
      </c>
      <c r="F46" s="44" t="s">
        <v>21</v>
      </c>
      <c r="G46" s="44" t="s">
        <v>19</v>
      </c>
      <c r="H46" s="45">
        <v>68366.10617227889</v>
      </c>
      <c r="I46" s="45">
        <v>224925</v>
      </c>
      <c r="J46" s="45"/>
      <c r="K46" s="45">
        <v>56416</v>
      </c>
      <c r="L46" s="45">
        <v>149558</v>
      </c>
      <c r="M46" s="45"/>
      <c r="N46" s="45">
        <v>96000</v>
      </c>
      <c r="O46" s="45">
        <v>199000</v>
      </c>
      <c r="P46" s="46"/>
      <c r="Q46" s="47">
        <f t="shared" si="0"/>
        <v>38.78603136437223</v>
      </c>
    </row>
    <row r="47" spans="1:17" s="11" customFormat="1" ht="12.75" customHeight="1">
      <c r="A47" s="42">
        <v>41</v>
      </c>
      <c r="B47" s="41"/>
      <c r="C47" s="42">
        <v>2</v>
      </c>
      <c r="D47" s="43"/>
      <c r="E47" s="44" t="s">
        <v>81</v>
      </c>
      <c r="F47" s="44" t="s">
        <v>82</v>
      </c>
      <c r="G47" s="44" t="s">
        <v>32</v>
      </c>
      <c r="H47" s="45">
        <v>68353.58963012602</v>
      </c>
      <c r="I47" s="45">
        <v>70677.6832460733</v>
      </c>
      <c r="J47" s="45"/>
      <c r="K47" s="45">
        <v>15751.747863722117</v>
      </c>
      <c r="L47" s="45">
        <v>16147.264454555541</v>
      </c>
      <c r="M47" s="45"/>
      <c r="N47" s="45">
        <v>36273</v>
      </c>
      <c r="O47" s="45">
        <v>37506</v>
      </c>
      <c r="P47" s="46"/>
      <c r="Q47" s="47">
        <f t="shared" si="0"/>
        <v>96.99159762407726</v>
      </c>
    </row>
    <row r="48" spans="1:17" s="11" customFormat="1" ht="12.75" customHeight="1">
      <c r="A48" s="42">
        <v>42</v>
      </c>
      <c r="B48" s="41"/>
      <c r="C48" s="42">
        <v>52</v>
      </c>
      <c r="D48" s="43"/>
      <c r="E48" s="44" t="s">
        <v>83</v>
      </c>
      <c r="F48" s="44" t="s">
        <v>24</v>
      </c>
      <c r="G48" s="44" t="s">
        <v>84</v>
      </c>
      <c r="H48" s="45">
        <v>68234.34957491451</v>
      </c>
      <c r="I48" s="45">
        <v>116362.34729493893</v>
      </c>
      <c r="J48" s="45"/>
      <c r="K48" s="45">
        <v>49262.013095105984</v>
      </c>
      <c r="L48" s="45">
        <v>71523.69326378871</v>
      </c>
      <c r="M48" s="45"/>
      <c r="N48" s="45">
        <v>85764</v>
      </c>
      <c r="O48" s="45">
        <v>136574</v>
      </c>
      <c r="P48" s="46"/>
      <c r="Q48" s="47">
        <f t="shared" si="0"/>
        <v>63.437122110002754</v>
      </c>
    </row>
    <row r="49" spans="1:17" s="11" customFormat="1" ht="12.75" customHeight="1">
      <c r="A49" s="42">
        <v>43</v>
      </c>
      <c r="B49" s="41"/>
      <c r="C49" s="42">
        <v>44</v>
      </c>
      <c r="D49" s="43"/>
      <c r="E49" s="44" t="s">
        <v>85</v>
      </c>
      <c r="F49" s="44" t="s">
        <v>49</v>
      </c>
      <c r="G49" s="44" t="s">
        <v>60</v>
      </c>
      <c r="H49" s="45">
        <v>67532.54261689783</v>
      </c>
      <c r="I49" s="45">
        <v>131556</v>
      </c>
      <c r="J49" s="45"/>
      <c r="K49" s="45">
        <v>49570.19791961792</v>
      </c>
      <c r="L49" s="45">
        <v>50359</v>
      </c>
      <c r="M49" s="45"/>
      <c r="N49" s="45">
        <v>63258</v>
      </c>
      <c r="O49" s="45">
        <v>118700</v>
      </c>
      <c r="P49" s="46"/>
      <c r="Q49" s="47">
        <f t="shared" si="0"/>
        <v>67.68655362842253</v>
      </c>
    </row>
    <row r="50" spans="1:17" s="11" customFormat="1" ht="12.75" customHeight="1">
      <c r="A50" s="42">
        <v>44</v>
      </c>
      <c r="B50" s="41"/>
      <c r="C50" s="42">
        <v>56</v>
      </c>
      <c r="D50" s="43"/>
      <c r="E50" s="44" t="s">
        <v>86</v>
      </c>
      <c r="F50" s="44" t="s">
        <v>21</v>
      </c>
      <c r="G50" s="44" t="s">
        <v>87</v>
      </c>
      <c r="H50" s="45">
        <v>64497.50965250965</v>
      </c>
      <c r="I50" s="45">
        <v>129495</v>
      </c>
      <c r="J50" s="45"/>
      <c r="K50" s="45">
        <v>47986.78899082569</v>
      </c>
      <c r="L50" s="45">
        <v>76279</v>
      </c>
      <c r="M50" s="45"/>
      <c r="N50" s="45">
        <v>80682</v>
      </c>
      <c r="O50" s="45">
        <v>110000</v>
      </c>
      <c r="P50" s="46"/>
      <c r="Q50" s="47">
        <f t="shared" si="0"/>
        <v>62.02126334364867</v>
      </c>
    </row>
    <row r="51" spans="1:17" s="11" customFormat="1" ht="12.75" customHeight="1">
      <c r="A51" s="42">
        <v>45</v>
      </c>
      <c r="B51" s="41"/>
      <c r="C51" s="42">
        <v>16</v>
      </c>
      <c r="D51" s="43"/>
      <c r="E51" s="44" t="s">
        <v>88</v>
      </c>
      <c r="F51" s="44" t="s">
        <v>89</v>
      </c>
      <c r="G51" s="44" t="s">
        <v>90</v>
      </c>
      <c r="H51" s="45">
        <v>64039.836718480874</v>
      </c>
      <c r="I51" s="45">
        <v>70244.35887526248</v>
      </c>
      <c r="J51" s="45"/>
      <c r="K51" s="45">
        <v>139632.6343148045</v>
      </c>
      <c r="L51" s="45">
        <v>141069.53686509762</v>
      </c>
      <c r="M51" s="45"/>
      <c r="N51" s="45">
        <v>667318</v>
      </c>
      <c r="O51" s="45">
        <v>1061465</v>
      </c>
      <c r="P51" s="46"/>
      <c r="Q51" s="47">
        <f t="shared" si="0"/>
        <v>84.33876456631285</v>
      </c>
    </row>
    <row r="52" spans="1:17" s="11" customFormat="1" ht="12.75" customHeight="1">
      <c r="A52" s="42">
        <v>46</v>
      </c>
      <c r="B52" s="41"/>
      <c r="C52" s="42">
        <v>23</v>
      </c>
      <c r="D52" s="43"/>
      <c r="E52" s="44" t="s">
        <v>91</v>
      </c>
      <c r="F52" s="44" t="s">
        <v>49</v>
      </c>
      <c r="G52" s="44" t="s">
        <v>60</v>
      </c>
      <c r="H52" s="45">
        <v>62790.75935415706</v>
      </c>
      <c r="I52" s="45">
        <v>76128.41639871383</v>
      </c>
      <c r="J52" s="45"/>
      <c r="K52" s="45">
        <v>49488.990444536765</v>
      </c>
      <c r="L52" s="45">
        <v>50005.19318653926</v>
      </c>
      <c r="M52" s="45"/>
      <c r="N52" s="45">
        <v>51559</v>
      </c>
      <c r="O52" s="45">
        <v>91747</v>
      </c>
      <c r="P52" s="46"/>
      <c r="Q52" s="47">
        <f t="shared" si="0"/>
        <v>79.21489637613307</v>
      </c>
    </row>
    <row r="53" spans="1:17" s="11" customFormat="1" ht="12.75" customHeight="1">
      <c r="A53" s="42">
        <v>47</v>
      </c>
      <c r="B53" s="41"/>
      <c r="C53" s="42">
        <v>55</v>
      </c>
      <c r="D53" s="43"/>
      <c r="E53" s="44" t="s">
        <v>92</v>
      </c>
      <c r="F53" s="44" t="s">
        <v>93</v>
      </c>
      <c r="G53" s="44" t="s">
        <v>94</v>
      </c>
      <c r="H53" s="45">
        <v>62293.82014075192</v>
      </c>
      <c r="I53" s="45">
        <v>205859.5900174647</v>
      </c>
      <c r="J53" s="45"/>
      <c r="K53" s="45">
        <v>158755.53071075073</v>
      </c>
      <c r="L53" s="45">
        <v>177142.96182129995</v>
      </c>
      <c r="M53" s="45"/>
      <c r="N53" s="45">
        <v>219822</v>
      </c>
      <c r="O53" s="45">
        <v>319208</v>
      </c>
      <c r="P53" s="46"/>
      <c r="Q53" s="47">
        <f t="shared" si="0"/>
        <v>62.91505471340246</v>
      </c>
    </row>
    <row r="54" spans="1:17" s="11" customFormat="1" ht="12.75" customHeight="1">
      <c r="A54" s="42">
        <v>48</v>
      </c>
      <c r="B54" s="41"/>
      <c r="C54" s="42">
        <v>48</v>
      </c>
      <c r="D54" s="43"/>
      <c r="E54" s="44" t="s">
        <v>95</v>
      </c>
      <c r="F54" s="44" t="s">
        <v>96</v>
      </c>
      <c r="G54" s="44" t="s">
        <v>16</v>
      </c>
      <c r="H54" s="45">
        <v>62273.858202723844</v>
      </c>
      <c r="I54" s="45">
        <v>124580</v>
      </c>
      <c r="J54" s="45"/>
      <c r="K54" s="45">
        <v>42431</v>
      </c>
      <c r="L54" s="45">
        <v>44636</v>
      </c>
      <c r="M54" s="45"/>
      <c r="N54" s="45">
        <v>21415</v>
      </c>
      <c r="O54" s="45">
        <v>42829</v>
      </c>
      <c r="P54" s="46"/>
      <c r="Q54" s="47">
        <f t="shared" si="0"/>
        <v>65.01608389412064</v>
      </c>
    </row>
    <row r="55" spans="1:17" s="11" customFormat="1" ht="12.75" customHeight="1">
      <c r="A55" s="42">
        <v>49</v>
      </c>
      <c r="B55" s="41"/>
      <c r="C55" s="42">
        <v>33</v>
      </c>
      <c r="D55" s="43"/>
      <c r="E55" s="44" t="s">
        <v>97</v>
      </c>
      <c r="F55" s="44" t="s">
        <v>15</v>
      </c>
      <c r="G55" s="44" t="s">
        <v>60</v>
      </c>
      <c r="H55" s="45">
        <v>62004.24664335689</v>
      </c>
      <c r="I55" s="45">
        <v>79284.97255600059</v>
      </c>
      <c r="J55" s="45"/>
      <c r="K55" s="45">
        <v>34425.42787286064</v>
      </c>
      <c r="L55" s="45">
        <v>36557.15158924206</v>
      </c>
      <c r="M55" s="45"/>
      <c r="N55" s="45">
        <v>57654</v>
      </c>
      <c r="O55" s="45">
        <v>101192</v>
      </c>
      <c r="P55" s="46"/>
      <c r="Q55" s="47">
        <f t="shared" si="0"/>
        <v>76.44931238332283</v>
      </c>
    </row>
    <row r="56" spans="1:17" s="11" customFormat="1" ht="12.75" customHeight="1">
      <c r="A56" s="42">
        <v>50</v>
      </c>
      <c r="B56" s="41"/>
      <c r="C56" s="42">
        <v>97</v>
      </c>
      <c r="D56" s="43"/>
      <c r="E56" s="44" t="s">
        <v>98</v>
      </c>
      <c r="F56" s="44" t="s">
        <v>99</v>
      </c>
      <c r="G56" s="44" t="s">
        <v>25</v>
      </c>
      <c r="H56" s="45">
        <v>61854.1165968609</v>
      </c>
      <c r="I56" s="45">
        <v>109595.71911207853</v>
      </c>
      <c r="J56" s="45"/>
      <c r="K56" s="45">
        <v>13835.175182120025</v>
      </c>
      <c r="L56" s="45">
        <v>57646.56325883344</v>
      </c>
      <c r="M56" s="45"/>
      <c r="N56" s="45">
        <v>2604</v>
      </c>
      <c r="O56" s="45">
        <v>21581</v>
      </c>
      <c r="P56" s="46"/>
      <c r="Q56" s="47">
        <f t="shared" si="0"/>
        <v>30.834870508885654</v>
      </c>
    </row>
    <row r="57" spans="1:17" s="11" customFormat="1" ht="12.75" customHeight="1">
      <c r="A57" s="42">
        <v>51</v>
      </c>
      <c r="B57" s="41"/>
      <c r="C57" s="42">
        <v>74</v>
      </c>
      <c r="D57" s="43"/>
      <c r="E57" s="44" t="s">
        <v>100</v>
      </c>
      <c r="F57" s="44" t="s">
        <v>21</v>
      </c>
      <c r="G57" s="44" t="s">
        <v>69</v>
      </c>
      <c r="H57" s="45">
        <v>60068.626179245286</v>
      </c>
      <c r="I57" s="45">
        <v>110495</v>
      </c>
      <c r="J57" s="45"/>
      <c r="K57" s="45">
        <v>43255</v>
      </c>
      <c r="L57" s="45">
        <v>81741</v>
      </c>
      <c r="M57" s="45"/>
      <c r="N57" s="45">
        <v>205361</v>
      </c>
      <c r="O57" s="45">
        <v>377757</v>
      </c>
      <c r="Q57" s="47">
        <f t="shared" si="0"/>
        <v>53.88120098567754</v>
      </c>
    </row>
    <row r="58" spans="1:17" s="11" customFormat="1" ht="12.75" customHeight="1">
      <c r="A58" s="42">
        <v>52</v>
      </c>
      <c r="B58" s="41"/>
      <c r="C58" s="42">
        <v>36</v>
      </c>
      <c r="D58" s="43"/>
      <c r="E58" s="44" t="s">
        <v>101</v>
      </c>
      <c r="F58" s="44" t="s">
        <v>49</v>
      </c>
      <c r="G58" s="44" t="s">
        <v>102</v>
      </c>
      <c r="H58" s="45">
        <v>59443.6468935738</v>
      </c>
      <c r="I58" s="45">
        <v>79949.8254799302</v>
      </c>
      <c r="J58" s="45"/>
      <c r="K58" s="45">
        <v>19087.151243428347</v>
      </c>
      <c r="L58" s="45">
        <v>26172.455887248918</v>
      </c>
      <c r="M58" s="45"/>
      <c r="N58" s="45">
        <v>77006</v>
      </c>
      <c r="O58" s="45">
        <v>100956</v>
      </c>
      <c r="P58" s="46"/>
      <c r="Q58" s="47">
        <f t="shared" si="0"/>
        <v>74.51879207582007</v>
      </c>
    </row>
    <row r="59" spans="1:17" s="11" customFormat="1" ht="12.75" customHeight="1">
      <c r="A59" s="42">
        <v>53</v>
      </c>
      <c r="B59" s="41"/>
      <c r="C59" s="42">
        <v>98</v>
      </c>
      <c r="D59" s="43"/>
      <c r="E59" s="44" t="s">
        <v>103</v>
      </c>
      <c r="F59" s="44" t="s">
        <v>21</v>
      </c>
      <c r="G59" s="44" t="s">
        <v>47</v>
      </c>
      <c r="H59" s="45">
        <v>58309.04614816849</v>
      </c>
      <c r="I59" s="45">
        <v>199581</v>
      </c>
      <c r="J59" s="45"/>
      <c r="K59" s="45">
        <v>124571.00000000001</v>
      </c>
      <c r="L59" s="45">
        <v>482130</v>
      </c>
      <c r="M59" s="45"/>
      <c r="N59" s="45">
        <v>800000</v>
      </c>
      <c r="O59" s="45">
        <v>2300000</v>
      </c>
      <c r="P59" s="46"/>
      <c r="Q59" s="47">
        <f t="shared" si="0"/>
        <v>29.94532529198388</v>
      </c>
    </row>
    <row r="60" spans="1:17" s="11" customFormat="1" ht="12.75" customHeight="1">
      <c r="A60" s="42">
        <v>54</v>
      </c>
      <c r="B60" s="41"/>
      <c r="C60" s="42">
        <v>89</v>
      </c>
      <c r="D60" s="43"/>
      <c r="E60" s="44" t="s">
        <v>104</v>
      </c>
      <c r="F60" s="44" t="s">
        <v>24</v>
      </c>
      <c r="G60" s="44" t="s">
        <v>32</v>
      </c>
      <c r="H60" s="45">
        <v>56589.239174092916</v>
      </c>
      <c r="I60" s="45">
        <v>99727.31239092496</v>
      </c>
      <c r="J60" s="45"/>
      <c r="K60" s="45">
        <v>22248.209981946187</v>
      </c>
      <c r="L60" s="45">
        <v>44652.09188769282</v>
      </c>
      <c r="M60" s="45"/>
      <c r="N60" s="45">
        <v>58771</v>
      </c>
      <c r="O60" s="45">
        <v>156191</v>
      </c>
      <c r="P60" s="46"/>
      <c r="Q60" s="47">
        <f t="shared" si="0"/>
        <v>48.065768220453094</v>
      </c>
    </row>
    <row r="61" spans="1:17" s="11" customFormat="1" ht="12.75" customHeight="1">
      <c r="A61" s="42">
        <v>55</v>
      </c>
      <c r="B61" s="41"/>
      <c r="C61" s="42">
        <v>77</v>
      </c>
      <c r="D61" s="43"/>
      <c r="E61" s="44" t="s">
        <v>105</v>
      </c>
      <c r="F61" s="44" t="s">
        <v>21</v>
      </c>
      <c r="G61" s="44" t="s">
        <v>25</v>
      </c>
      <c r="H61" s="45">
        <v>55522.8037980504</v>
      </c>
      <c r="I61" s="45">
        <v>97484</v>
      </c>
      <c r="J61" s="45"/>
      <c r="K61" s="45">
        <v>13231.48694358003</v>
      </c>
      <c r="L61" s="45">
        <v>29456</v>
      </c>
      <c r="M61" s="45"/>
      <c r="N61" s="45">
        <v>9055</v>
      </c>
      <c r="O61" s="45">
        <v>15900</v>
      </c>
      <c r="P61" s="46"/>
      <c r="Q61" s="47">
        <f t="shared" si="0"/>
        <v>52.941664749480374</v>
      </c>
    </row>
    <row r="62" spans="1:17" s="11" customFormat="1" ht="12.75" customHeight="1">
      <c r="A62" s="42">
        <v>56</v>
      </c>
      <c r="B62" s="41"/>
      <c r="C62" s="42">
        <v>58</v>
      </c>
      <c r="D62" s="43"/>
      <c r="E62" s="44" t="s">
        <v>106</v>
      </c>
      <c r="F62" s="44" t="s">
        <v>30</v>
      </c>
      <c r="G62" s="44" t="s">
        <v>87</v>
      </c>
      <c r="H62" s="45">
        <v>55114.52879581152</v>
      </c>
      <c r="I62" s="45">
        <v>77264.39790575916</v>
      </c>
      <c r="J62" s="45"/>
      <c r="K62" s="45">
        <v>46853.84530018866</v>
      </c>
      <c r="L62" s="45">
        <v>78181.11197425368</v>
      </c>
      <c r="M62" s="45"/>
      <c r="N62" s="45">
        <v>59598</v>
      </c>
      <c r="O62" s="45">
        <v>112435</v>
      </c>
      <c r="P62" s="46"/>
      <c r="Q62" s="47">
        <f t="shared" si="0"/>
        <v>61.422959257265205</v>
      </c>
    </row>
    <row r="63" spans="1:17" s="11" customFormat="1" ht="12.75" customHeight="1">
      <c r="A63" s="42">
        <v>57</v>
      </c>
      <c r="B63" s="41"/>
      <c r="C63" s="42">
        <v>95</v>
      </c>
      <c r="D63" s="43"/>
      <c r="E63" s="44" t="s">
        <v>107</v>
      </c>
      <c r="F63" s="44" t="s">
        <v>21</v>
      </c>
      <c r="G63" s="44" t="s">
        <v>19</v>
      </c>
      <c r="H63" s="45">
        <v>52489.979344939515</v>
      </c>
      <c r="I63" s="45">
        <v>194520</v>
      </c>
      <c r="J63" s="45"/>
      <c r="K63" s="45">
        <v>47991</v>
      </c>
      <c r="L63" s="45">
        <v>152356</v>
      </c>
      <c r="M63" s="45"/>
      <c r="N63" s="45">
        <v>118700</v>
      </c>
      <c r="O63" s="45">
        <v>215000</v>
      </c>
      <c r="P63" s="46"/>
      <c r="Q63" s="47">
        <f t="shared" si="0"/>
        <v>37.89763841551405</v>
      </c>
    </row>
    <row r="64" spans="1:17" s="11" customFormat="1" ht="12.75" customHeight="1">
      <c r="A64" s="42">
        <v>58</v>
      </c>
      <c r="B64" s="41"/>
      <c r="C64" s="42">
        <v>17</v>
      </c>
      <c r="D64" s="43"/>
      <c r="E64" s="44" t="s">
        <v>108</v>
      </c>
      <c r="F64" s="44" t="s">
        <v>21</v>
      </c>
      <c r="G64" s="44" t="s">
        <v>37</v>
      </c>
      <c r="H64" s="45">
        <v>51753.05882352941</v>
      </c>
      <c r="I64" s="45">
        <v>62843</v>
      </c>
      <c r="J64" s="45"/>
      <c r="K64" s="45">
        <v>23334</v>
      </c>
      <c r="L64" s="45">
        <v>29636</v>
      </c>
      <c r="M64" s="45"/>
      <c r="N64" s="45">
        <v>87000</v>
      </c>
      <c r="O64" s="45">
        <v>99000</v>
      </c>
      <c r="P64" s="46"/>
      <c r="Q64" s="47">
        <f t="shared" si="0"/>
        <v>82.98901698701626</v>
      </c>
    </row>
    <row r="65" spans="1:17" s="11" customFormat="1" ht="12.75" customHeight="1">
      <c r="A65" s="42">
        <v>59</v>
      </c>
      <c r="B65" s="41"/>
      <c r="C65" s="42">
        <v>20</v>
      </c>
      <c r="D65" s="43"/>
      <c r="E65" s="44" t="s">
        <v>109</v>
      </c>
      <c r="F65" s="44" t="s">
        <v>15</v>
      </c>
      <c r="G65" s="44" t="s">
        <v>16</v>
      </c>
      <c r="H65" s="45">
        <v>51709.67375037414</v>
      </c>
      <c r="I65" s="45">
        <v>59676</v>
      </c>
      <c r="J65" s="45"/>
      <c r="K65" s="45">
        <v>13495.873710404894</v>
      </c>
      <c r="L65" s="45">
        <v>16148</v>
      </c>
      <c r="M65" s="45"/>
      <c r="N65" s="45">
        <v>3760</v>
      </c>
      <c r="O65" s="45">
        <v>5200</v>
      </c>
      <c r="P65" s="46"/>
      <c r="Q65" s="47">
        <f t="shared" si="0"/>
        <v>80.84484238793675</v>
      </c>
    </row>
    <row r="66" spans="1:17" s="11" customFormat="1" ht="12.75" customHeight="1">
      <c r="A66" s="42">
        <v>60</v>
      </c>
      <c r="B66" s="41"/>
      <c r="C66" s="42">
        <v>42</v>
      </c>
      <c r="D66" s="43"/>
      <c r="E66" s="44" t="s">
        <v>110</v>
      </c>
      <c r="F66" s="44" t="s">
        <v>18</v>
      </c>
      <c r="G66" s="44" t="s">
        <v>57</v>
      </c>
      <c r="H66" s="45">
        <v>50380.70840551345</v>
      </c>
      <c r="I66" s="45">
        <v>63357.97857946534</v>
      </c>
      <c r="J66" s="45"/>
      <c r="K66" s="45">
        <v>27614.66299565351</v>
      </c>
      <c r="L66" s="45">
        <v>60862.75676987067</v>
      </c>
      <c r="M66" s="45"/>
      <c r="N66" s="45">
        <v>30877</v>
      </c>
      <c r="O66" s="45">
        <v>38830</v>
      </c>
      <c r="P66" s="46"/>
      <c r="Q66" s="47">
        <f t="shared" si="0"/>
        <v>68.13599293570074</v>
      </c>
    </row>
    <row r="67" spans="1:17" s="11" customFormat="1" ht="12.75" customHeight="1">
      <c r="A67" s="42">
        <v>61</v>
      </c>
      <c r="B67" s="41"/>
      <c r="C67" s="42">
        <v>41</v>
      </c>
      <c r="D67" s="43"/>
      <c r="E67" s="44" t="s">
        <v>111</v>
      </c>
      <c r="F67" s="44" t="s">
        <v>30</v>
      </c>
      <c r="G67" s="44" t="s">
        <v>19</v>
      </c>
      <c r="H67" s="45">
        <v>50307.58115422534</v>
      </c>
      <c r="I67" s="45">
        <v>84277.92321116928</v>
      </c>
      <c r="J67" s="50"/>
      <c r="K67" s="45">
        <v>62621.24070580402</v>
      </c>
      <c r="L67" s="45">
        <v>78356.45322383753</v>
      </c>
      <c r="M67" s="45"/>
      <c r="N67" s="45">
        <v>243000</v>
      </c>
      <c r="O67" s="45">
        <v>374778</v>
      </c>
      <c r="P67" s="46"/>
      <c r="Q67" s="47">
        <f t="shared" si="0"/>
        <v>68.14976148788635</v>
      </c>
    </row>
    <row r="68" spans="1:17" s="11" customFormat="1" ht="12.75" customHeight="1">
      <c r="A68" s="42">
        <v>62</v>
      </c>
      <c r="B68" s="41"/>
      <c r="C68" s="42">
        <v>79</v>
      </c>
      <c r="D68" s="43"/>
      <c r="E68" s="44" t="s">
        <v>112</v>
      </c>
      <c r="F68" s="44" t="s">
        <v>52</v>
      </c>
      <c r="G68" s="44" t="s">
        <v>25</v>
      </c>
      <c r="H68" s="20">
        <v>50231.03278533207</v>
      </c>
      <c r="I68" s="22">
        <v>68801.26527050612</v>
      </c>
      <c r="J68" s="20"/>
      <c r="K68" s="20">
        <v>20997.669515037178</v>
      </c>
      <c r="L68" s="20">
        <v>44098.324270336256</v>
      </c>
      <c r="M68" s="20"/>
      <c r="N68" s="20">
        <v>9845</v>
      </c>
      <c r="O68" s="20">
        <v>27111</v>
      </c>
      <c r="P68" s="21"/>
      <c r="Q68" s="47">
        <f t="shared" si="0"/>
        <v>52.312708400899375</v>
      </c>
    </row>
    <row r="69" spans="1:17" ht="13.9" customHeight="1">
      <c r="A69" s="42">
        <v>63</v>
      </c>
      <c r="C69" s="42">
        <v>4</v>
      </c>
      <c r="E69" s="44" t="s">
        <v>113</v>
      </c>
      <c r="F69" s="44" t="s">
        <v>15</v>
      </c>
      <c r="G69" s="44" t="s">
        <v>16</v>
      </c>
      <c r="H69" s="45">
        <v>50058.95969945355</v>
      </c>
      <c r="I69" s="45">
        <v>52013</v>
      </c>
      <c r="J69" s="45"/>
      <c r="K69" s="45">
        <v>18480.905316697823</v>
      </c>
      <c r="L69" s="45">
        <v>20455</v>
      </c>
      <c r="M69" s="45"/>
      <c r="N69" s="45">
        <v>89000</v>
      </c>
      <c r="O69" s="45">
        <v>91000</v>
      </c>
      <c r="P69" s="46"/>
      <c r="Q69" s="47">
        <f t="shared" si="0"/>
        <v>94.79815070102474</v>
      </c>
    </row>
    <row r="70" spans="1:17" s="11" customFormat="1" ht="12.75" customHeight="1">
      <c r="A70" s="42">
        <v>64</v>
      </c>
      <c r="B70" s="41"/>
      <c r="C70" s="42">
        <v>21</v>
      </c>
      <c r="D70" s="43"/>
      <c r="E70" s="44" t="s">
        <v>114</v>
      </c>
      <c r="F70" s="44" t="s">
        <v>15</v>
      </c>
      <c r="G70" s="44" t="s">
        <v>37</v>
      </c>
      <c r="H70" s="45">
        <v>49500.66587581937</v>
      </c>
      <c r="I70" s="45">
        <v>57044.06631762653</v>
      </c>
      <c r="J70" s="45"/>
      <c r="K70" s="45">
        <v>44078.348684940625</v>
      </c>
      <c r="L70" s="45">
        <v>59118.85473310398</v>
      </c>
      <c r="M70" s="45"/>
      <c r="N70" s="45">
        <v>136921</v>
      </c>
      <c r="O70" s="45">
        <v>168921</v>
      </c>
      <c r="P70" s="46"/>
      <c r="Q70" s="47">
        <f t="shared" si="0"/>
        <v>80.79709615435542</v>
      </c>
    </row>
    <row r="71" spans="1:17" s="11" customFormat="1" ht="13.5" customHeight="1">
      <c r="A71" s="42">
        <v>65</v>
      </c>
      <c r="B71" s="41"/>
      <c r="C71" s="42">
        <v>71</v>
      </c>
      <c r="D71" s="43"/>
      <c r="E71" s="44" t="s">
        <v>115</v>
      </c>
      <c r="F71" s="44" t="s">
        <v>18</v>
      </c>
      <c r="G71" s="44" t="s">
        <v>116</v>
      </c>
      <c r="H71" s="45">
        <v>48941.572491989755</v>
      </c>
      <c r="I71" s="45">
        <v>148417.93898565794</v>
      </c>
      <c r="J71" s="45"/>
      <c r="K71" s="45">
        <v>48258.02084088876</v>
      </c>
      <c r="L71" s="45">
        <v>67577.50304509746</v>
      </c>
      <c r="M71" s="45"/>
      <c r="N71" s="45">
        <v>81700</v>
      </c>
      <c r="O71" s="45">
        <v>131700</v>
      </c>
      <c r="P71" s="46"/>
      <c r="Q71" s="47">
        <f aca="true" t="shared" si="1" ref="Q71:Q106">+AVERAGE(H71/I71,K71/L71,N71/O71)*100</f>
        <v>55.473936047467866</v>
      </c>
    </row>
    <row r="72" spans="1:17" s="11" customFormat="1" ht="12.75" customHeight="1">
      <c r="A72" s="42">
        <v>66</v>
      </c>
      <c r="B72" s="41"/>
      <c r="C72" s="42">
        <v>22</v>
      </c>
      <c r="D72" s="43"/>
      <c r="E72" s="44" t="s">
        <v>117</v>
      </c>
      <c r="F72" s="44" t="s">
        <v>24</v>
      </c>
      <c r="G72" s="44" t="s">
        <v>118</v>
      </c>
      <c r="H72" s="45">
        <v>46543.12470759886</v>
      </c>
      <c r="I72" s="45">
        <v>67170.19133937563</v>
      </c>
      <c r="J72" s="45"/>
      <c r="K72" s="45">
        <v>37931.90872872148</v>
      </c>
      <c r="L72" s="45">
        <v>42353.01219364964</v>
      </c>
      <c r="M72" s="45"/>
      <c r="N72" s="45">
        <v>92398</v>
      </c>
      <c r="O72" s="45">
        <v>116446</v>
      </c>
      <c r="Q72" s="47">
        <f t="shared" si="1"/>
        <v>79.40033568515236</v>
      </c>
    </row>
    <row r="73" spans="1:17" s="11" customFormat="1" ht="12.75" customHeight="1">
      <c r="A73" s="42">
        <v>67</v>
      </c>
      <c r="B73" s="41"/>
      <c r="C73" s="42">
        <v>93</v>
      </c>
      <c r="D73" s="43"/>
      <c r="E73" s="44" t="s">
        <v>119</v>
      </c>
      <c r="F73" s="44" t="s">
        <v>120</v>
      </c>
      <c r="G73" s="44" t="s">
        <v>16</v>
      </c>
      <c r="H73" s="45">
        <v>45572.282347574546</v>
      </c>
      <c r="I73" s="45">
        <v>153769.81175258913</v>
      </c>
      <c r="J73" s="45"/>
      <c r="K73" s="45">
        <v>76725.6556024207</v>
      </c>
      <c r="L73" s="45">
        <v>100601.5037593985</v>
      </c>
      <c r="M73" s="45"/>
      <c r="N73" s="45">
        <v>5790</v>
      </c>
      <c r="O73" s="45">
        <v>50949</v>
      </c>
      <c r="P73" s="61" t="s">
        <v>79</v>
      </c>
      <c r="Q73" s="47">
        <f t="shared" si="1"/>
        <v>39.089300907001586</v>
      </c>
    </row>
    <row r="74" spans="1:17" s="11" customFormat="1" ht="12.75" customHeight="1">
      <c r="A74" s="42">
        <v>68</v>
      </c>
      <c r="B74" s="41"/>
      <c r="C74" s="42">
        <v>25</v>
      </c>
      <c r="D74" s="43"/>
      <c r="E74" s="44" t="s">
        <v>121</v>
      </c>
      <c r="F74" s="44" t="s">
        <v>15</v>
      </c>
      <c r="G74" s="44" t="s">
        <v>122</v>
      </c>
      <c r="H74" s="45">
        <v>45454.634122921394</v>
      </c>
      <c r="I74" s="45">
        <v>45712.98543689321</v>
      </c>
      <c r="J74" s="45"/>
      <c r="K74" s="45">
        <v>32254.111076636676</v>
      </c>
      <c r="L74" s="45">
        <v>39232.0819112628</v>
      </c>
      <c r="M74" s="45"/>
      <c r="N74" s="45">
        <v>19900</v>
      </c>
      <c r="O74" s="45">
        <v>36400</v>
      </c>
      <c r="P74" s="46"/>
      <c r="Q74" s="47">
        <f t="shared" si="1"/>
        <v>78.77292691887439</v>
      </c>
    </row>
    <row r="75" spans="1:17" s="11" customFormat="1" ht="12.75" customHeight="1">
      <c r="A75" s="42">
        <v>69</v>
      </c>
      <c r="B75" s="41"/>
      <c r="C75" s="42">
        <v>49</v>
      </c>
      <c r="D75" s="43"/>
      <c r="E75" s="44" t="s">
        <v>123</v>
      </c>
      <c r="F75" s="44" t="s">
        <v>15</v>
      </c>
      <c r="G75" s="44" t="s">
        <v>60</v>
      </c>
      <c r="H75" s="45">
        <v>45412</v>
      </c>
      <c r="I75" s="45">
        <v>60124</v>
      </c>
      <c r="J75" s="45"/>
      <c r="K75" s="45">
        <v>7629.613186813187</v>
      </c>
      <c r="L75" s="45">
        <v>24708</v>
      </c>
      <c r="M75" s="45"/>
      <c r="N75" s="45">
        <v>54400</v>
      </c>
      <c r="O75" s="45">
        <v>61500</v>
      </c>
      <c r="P75" s="46"/>
      <c r="Q75" s="47">
        <f t="shared" si="1"/>
        <v>64.95499186232647</v>
      </c>
    </row>
    <row r="76" spans="1:17" s="11" customFormat="1" ht="12.75" customHeight="1">
      <c r="A76" s="42">
        <v>70</v>
      </c>
      <c r="B76" s="41"/>
      <c r="C76" s="42">
        <v>86</v>
      </c>
      <c r="D76" s="43"/>
      <c r="E76" s="44" t="s">
        <v>124</v>
      </c>
      <c r="F76" s="44" t="s">
        <v>78</v>
      </c>
      <c r="G76" s="44" t="s">
        <v>125</v>
      </c>
      <c r="H76" s="45">
        <v>44805.223430317266</v>
      </c>
      <c r="I76" s="45">
        <v>57875</v>
      </c>
      <c r="J76" s="45"/>
      <c r="K76" s="45">
        <v>18075.002832563994</v>
      </c>
      <c r="L76" s="45">
        <v>27483</v>
      </c>
      <c r="M76" s="45"/>
      <c r="N76" s="45">
        <v>4679</v>
      </c>
      <c r="O76" s="45">
        <v>75675</v>
      </c>
      <c r="P76" s="61" t="s">
        <v>79</v>
      </c>
      <c r="Q76" s="47">
        <f t="shared" si="1"/>
        <v>49.78939725739504</v>
      </c>
    </row>
    <row r="77" spans="1:17" s="11" customFormat="1" ht="12.75" customHeight="1">
      <c r="A77" s="42">
        <v>71</v>
      </c>
      <c r="B77" s="41"/>
      <c r="C77" s="42">
        <v>54</v>
      </c>
      <c r="D77" s="43"/>
      <c r="E77" s="44" t="s">
        <v>126</v>
      </c>
      <c r="F77" s="44" t="s">
        <v>18</v>
      </c>
      <c r="G77" s="44" t="s">
        <v>57</v>
      </c>
      <c r="H77" s="45">
        <v>44251.41850267478</v>
      </c>
      <c r="I77" s="45">
        <v>69590.1934114765</v>
      </c>
      <c r="J77" s="45"/>
      <c r="K77" s="45">
        <v>20618.18105623577</v>
      </c>
      <c r="L77" s="45">
        <v>33438.196401907844</v>
      </c>
      <c r="M77" s="45"/>
      <c r="N77" s="45">
        <v>47976</v>
      </c>
      <c r="O77" s="45">
        <v>75448</v>
      </c>
      <c r="P77" s="46"/>
      <c r="Q77" s="47">
        <f t="shared" si="1"/>
        <v>62.94577207970088</v>
      </c>
    </row>
    <row r="78" spans="1:17" s="11" customFormat="1" ht="12.75" customHeight="1">
      <c r="A78" s="42">
        <v>72</v>
      </c>
      <c r="B78" s="41"/>
      <c r="C78" s="42">
        <v>87</v>
      </c>
      <c r="D78" s="43"/>
      <c r="E78" s="44" t="s">
        <v>127</v>
      </c>
      <c r="F78" s="44" t="s">
        <v>30</v>
      </c>
      <c r="G78" s="44" t="s">
        <v>60</v>
      </c>
      <c r="H78" s="45">
        <v>44172.12041884817</v>
      </c>
      <c r="I78" s="45">
        <v>80625</v>
      </c>
      <c r="J78" s="50"/>
      <c r="K78" s="45">
        <v>21651.31505937188</v>
      </c>
      <c r="L78" s="45">
        <v>51408.27877039174</v>
      </c>
      <c r="M78" s="45"/>
      <c r="N78" s="45">
        <v>60908</v>
      </c>
      <c r="O78" s="45">
        <v>116800</v>
      </c>
      <c r="P78" s="46"/>
      <c r="Q78" s="47">
        <f t="shared" si="1"/>
        <v>49.683594640859006</v>
      </c>
    </row>
    <row r="79" spans="1:17" s="11" customFormat="1" ht="12.75" customHeight="1">
      <c r="A79" s="42">
        <v>73</v>
      </c>
      <c r="B79" s="41"/>
      <c r="C79" s="42">
        <v>90</v>
      </c>
      <c r="D79" s="43"/>
      <c r="E79" s="60" t="s">
        <v>128</v>
      </c>
      <c r="F79" s="60" t="s">
        <v>30</v>
      </c>
      <c r="G79" s="60" t="s">
        <v>42</v>
      </c>
      <c r="H79" s="45">
        <v>43601.617066936575</v>
      </c>
      <c r="I79" s="45">
        <v>86533.59511343804</v>
      </c>
      <c r="J79" s="45"/>
      <c r="K79" s="45">
        <v>22276.10698035734</v>
      </c>
      <c r="L79" s="45">
        <v>51444.90067695039</v>
      </c>
      <c r="M79" s="45"/>
      <c r="N79" s="45">
        <v>24592</v>
      </c>
      <c r="O79" s="45">
        <v>59762</v>
      </c>
      <c r="P79" s="46"/>
      <c r="Q79" s="47">
        <f t="shared" si="1"/>
        <v>44.94590758008102</v>
      </c>
    </row>
    <row r="80" spans="1:17" s="11" customFormat="1" ht="12.75" customHeight="1">
      <c r="A80" s="42">
        <v>74</v>
      </c>
      <c r="B80" s="41"/>
      <c r="C80" s="42">
        <v>46</v>
      </c>
      <c r="D80" s="43"/>
      <c r="E80" s="44" t="s">
        <v>129</v>
      </c>
      <c r="F80" s="44" t="s">
        <v>21</v>
      </c>
      <c r="G80" s="44" t="s">
        <v>16</v>
      </c>
      <c r="H80" s="45">
        <v>43474.94415243102</v>
      </c>
      <c r="I80" s="45">
        <v>68005</v>
      </c>
      <c r="J80" s="45"/>
      <c r="K80" s="45">
        <v>25570.265718284914</v>
      </c>
      <c r="L80" s="45">
        <v>35527</v>
      </c>
      <c r="M80" s="45"/>
      <c r="N80" s="45">
        <v>59361</v>
      </c>
      <c r="O80" s="45">
        <v>95000</v>
      </c>
      <c r="P80" s="46"/>
      <c r="Q80" s="47">
        <f t="shared" si="1"/>
        <v>66.12949349567378</v>
      </c>
    </row>
    <row r="81" spans="1:17" s="11" customFormat="1" ht="12.75" customHeight="1">
      <c r="A81" s="42">
        <v>75</v>
      </c>
      <c r="B81" s="41"/>
      <c r="C81" s="42">
        <v>7</v>
      </c>
      <c r="D81" s="43"/>
      <c r="E81" s="60" t="s">
        <v>130</v>
      </c>
      <c r="F81" s="60" t="s">
        <v>24</v>
      </c>
      <c r="G81" s="60" t="s">
        <v>42</v>
      </c>
      <c r="H81" s="45">
        <v>43240.663675911615</v>
      </c>
      <c r="I81" s="45">
        <v>46440.88132635253</v>
      </c>
      <c r="J81" s="45"/>
      <c r="K81" s="45">
        <v>27665.076018199976</v>
      </c>
      <c r="L81" s="45">
        <v>29563.866385528796</v>
      </c>
      <c r="M81" s="45"/>
      <c r="N81" s="45">
        <v>161411.29</v>
      </c>
      <c r="O81" s="45">
        <v>181361</v>
      </c>
      <c r="P81" s="46"/>
      <c r="Q81" s="47">
        <f t="shared" si="1"/>
        <v>91.89545929667186</v>
      </c>
    </row>
    <row r="82" spans="1:17" s="11" customFormat="1" ht="12.75" customHeight="1">
      <c r="A82" s="42">
        <v>76</v>
      </c>
      <c r="B82" s="41"/>
      <c r="C82" s="42">
        <v>11</v>
      </c>
      <c r="D82" s="43"/>
      <c r="E82" s="44" t="s">
        <v>131</v>
      </c>
      <c r="F82" s="44" t="s">
        <v>15</v>
      </c>
      <c r="G82" s="44" t="s">
        <v>37</v>
      </c>
      <c r="H82" s="45">
        <v>43195.12680784472</v>
      </c>
      <c r="I82" s="45">
        <v>43589</v>
      </c>
      <c r="J82" s="45"/>
      <c r="K82" s="45">
        <v>16111.999999999998</v>
      </c>
      <c r="L82" s="45">
        <v>19833</v>
      </c>
      <c r="M82" s="45"/>
      <c r="N82" s="45">
        <v>58136</v>
      </c>
      <c r="O82" s="45">
        <v>68808</v>
      </c>
      <c r="P82" s="46"/>
      <c r="Q82" s="47">
        <f t="shared" si="1"/>
        <v>88.27496961528499</v>
      </c>
    </row>
    <row r="83" spans="1:17" s="11" customFormat="1" ht="12.75" customHeight="1">
      <c r="A83" s="42">
        <v>77</v>
      </c>
      <c r="B83" s="41"/>
      <c r="C83" s="42">
        <v>45</v>
      </c>
      <c r="D83" s="43"/>
      <c r="E83" s="44" t="s">
        <v>132</v>
      </c>
      <c r="F83" s="44" t="s">
        <v>15</v>
      </c>
      <c r="G83" s="44" t="s">
        <v>32</v>
      </c>
      <c r="H83" s="45">
        <v>41785.382115951834</v>
      </c>
      <c r="I83" s="45">
        <v>64610.3</v>
      </c>
      <c r="J83" s="45"/>
      <c r="K83" s="45">
        <v>10392.050154014049</v>
      </c>
      <c r="L83" s="45">
        <v>17062.7</v>
      </c>
      <c r="M83" s="45"/>
      <c r="N83" s="45">
        <v>27750</v>
      </c>
      <c r="O83" s="45">
        <v>37000</v>
      </c>
      <c r="P83" s="46"/>
      <c r="Q83" s="47">
        <f t="shared" si="1"/>
        <v>66.85933898737376</v>
      </c>
    </row>
    <row r="84" spans="1:17" s="11" customFormat="1" ht="12.75" customHeight="1">
      <c r="A84" s="42">
        <v>78</v>
      </c>
      <c r="B84" s="41"/>
      <c r="C84" s="42">
        <v>14</v>
      </c>
      <c r="D84" s="43"/>
      <c r="E84" s="44" t="s">
        <v>133</v>
      </c>
      <c r="F84" s="44" t="s">
        <v>30</v>
      </c>
      <c r="G84" s="44" t="s">
        <v>69</v>
      </c>
      <c r="H84" s="45">
        <v>41521.69506712868</v>
      </c>
      <c r="I84" s="45">
        <v>45146.160558464224</v>
      </c>
      <c r="J84" s="45"/>
      <c r="K84" s="45">
        <v>19999.852100307995</v>
      </c>
      <c r="L84" s="45">
        <v>23075.130396182445</v>
      </c>
      <c r="M84" s="45"/>
      <c r="N84" s="45">
        <v>59280</v>
      </c>
      <c r="O84" s="45">
        <v>76986</v>
      </c>
      <c r="P84" s="46"/>
      <c r="Q84" s="47">
        <f t="shared" si="1"/>
        <v>85.21516005245427</v>
      </c>
    </row>
    <row r="85" spans="1:17" s="11" customFormat="1" ht="12.75" customHeight="1">
      <c r="A85" s="42">
        <v>79</v>
      </c>
      <c r="B85" s="41"/>
      <c r="C85" s="42">
        <v>73</v>
      </c>
      <c r="D85" s="43"/>
      <c r="E85" s="44" t="s">
        <v>134</v>
      </c>
      <c r="F85" s="44" t="s">
        <v>21</v>
      </c>
      <c r="G85" s="44" t="s">
        <v>69</v>
      </c>
      <c r="H85" s="45">
        <v>41391.305887113085</v>
      </c>
      <c r="I85" s="45">
        <v>81270</v>
      </c>
      <c r="J85" s="45"/>
      <c r="K85" s="45">
        <v>32044</v>
      </c>
      <c r="L85" s="45">
        <v>52107</v>
      </c>
      <c r="M85" s="45"/>
      <c r="N85" s="45">
        <v>122233</v>
      </c>
      <c r="O85" s="45">
        <v>240000</v>
      </c>
      <c r="P85" s="46"/>
      <c r="Q85" s="47">
        <f t="shared" si="1"/>
        <v>54.452520527552714</v>
      </c>
    </row>
    <row r="86" spans="1:17" s="11" customFormat="1" ht="12.75" customHeight="1">
      <c r="A86" s="42">
        <v>80</v>
      </c>
      <c r="B86" s="41"/>
      <c r="C86" s="42">
        <v>84</v>
      </c>
      <c r="D86" s="43"/>
      <c r="E86" s="44" t="s">
        <v>135</v>
      </c>
      <c r="F86" s="44" t="s">
        <v>18</v>
      </c>
      <c r="G86" s="44" t="s">
        <v>57</v>
      </c>
      <c r="H86" s="45">
        <v>41273.46656330594</v>
      </c>
      <c r="I86" s="45">
        <v>71535.85340321592</v>
      </c>
      <c r="J86" s="45"/>
      <c r="K86" s="45">
        <v>15461.476896245453</v>
      </c>
      <c r="L86" s="45">
        <v>42381.55383757313</v>
      </c>
      <c r="M86" s="45"/>
      <c r="N86" s="45">
        <v>63747</v>
      </c>
      <c r="O86" s="45">
        <v>110487</v>
      </c>
      <c r="P86" s="46"/>
      <c r="Q86" s="47">
        <f t="shared" si="1"/>
        <v>50.62473195111572</v>
      </c>
    </row>
    <row r="87" spans="1:17" s="11" customFormat="1" ht="12.75" customHeight="1">
      <c r="A87" s="42">
        <v>81</v>
      </c>
      <c r="B87" s="41"/>
      <c r="C87" s="42">
        <v>9</v>
      </c>
      <c r="D87" s="43"/>
      <c r="E87" s="44" t="s">
        <v>136</v>
      </c>
      <c r="F87" s="44" t="s">
        <v>15</v>
      </c>
      <c r="G87" s="44" t="s">
        <v>122</v>
      </c>
      <c r="H87" s="45">
        <v>40868.41339569789</v>
      </c>
      <c r="I87" s="45">
        <v>46751.22385402759</v>
      </c>
      <c r="J87" s="45"/>
      <c r="K87" s="45">
        <v>19734.107579462103</v>
      </c>
      <c r="L87" s="45">
        <v>20024.449877750612</v>
      </c>
      <c r="M87" s="45"/>
      <c r="N87" s="45">
        <v>74932</v>
      </c>
      <c r="O87" s="45">
        <v>87577</v>
      </c>
      <c r="P87" s="46"/>
      <c r="Q87" s="47">
        <f t="shared" si="1"/>
        <v>90.50937206141852</v>
      </c>
    </row>
    <row r="88" spans="1:17" s="11" customFormat="1" ht="12.75" customHeight="1">
      <c r="A88" s="42">
        <v>82</v>
      </c>
      <c r="B88" s="41"/>
      <c r="C88" s="42">
        <v>78</v>
      </c>
      <c r="D88" s="43"/>
      <c r="E88" s="44" t="s">
        <v>137</v>
      </c>
      <c r="F88" s="44" t="s">
        <v>21</v>
      </c>
      <c r="G88" s="44" t="s">
        <v>84</v>
      </c>
      <c r="H88" s="45">
        <v>39925.30123961969</v>
      </c>
      <c r="I88" s="45">
        <v>87484</v>
      </c>
      <c r="J88" s="45"/>
      <c r="K88" s="45">
        <v>25023.13948125771</v>
      </c>
      <c r="L88" s="45">
        <v>56098</v>
      </c>
      <c r="M88" s="45"/>
      <c r="N88" s="45">
        <v>133960</v>
      </c>
      <c r="O88" s="45">
        <v>197000</v>
      </c>
      <c r="P88" s="46"/>
      <c r="Q88" s="47">
        <f t="shared" si="1"/>
        <v>52.74779258066592</v>
      </c>
    </row>
    <row r="89" spans="1:17" s="11" customFormat="1" ht="12.75" customHeight="1">
      <c r="A89" s="42">
        <v>83</v>
      </c>
      <c r="B89" s="41"/>
      <c r="C89" s="42">
        <v>3</v>
      </c>
      <c r="D89" s="43"/>
      <c r="E89" s="44" t="s">
        <v>138</v>
      </c>
      <c r="F89" s="44" t="s">
        <v>82</v>
      </c>
      <c r="G89" s="44" t="s">
        <v>37</v>
      </c>
      <c r="H89" s="45">
        <v>39910.89157981287</v>
      </c>
      <c r="I89" s="45">
        <v>41136.56195462478</v>
      </c>
      <c r="J89" s="45"/>
      <c r="K89" s="45">
        <v>22372.140578778362</v>
      </c>
      <c r="L89" s="45">
        <v>22762.17955831761</v>
      </c>
      <c r="M89" s="45"/>
      <c r="N89" s="45">
        <v>69714</v>
      </c>
      <c r="O89" s="45">
        <v>73767</v>
      </c>
      <c r="P89" s="46"/>
      <c r="Q89" s="47">
        <f t="shared" si="1"/>
        <v>96.60420591881791</v>
      </c>
    </row>
    <row r="90" spans="1:17" s="11" customFormat="1" ht="12.75" customHeight="1">
      <c r="A90" s="42">
        <v>84</v>
      </c>
      <c r="B90" s="41"/>
      <c r="C90" s="42">
        <v>80</v>
      </c>
      <c r="D90" s="43"/>
      <c r="E90" s="44" t="s">
        <v>139</v>
      </c>
      <c r="F90" s="44" t="s">
        <v>15</v>
      </c>
      <c r="G90" s="44" t="s">
        <v>42</v>
      </c>
      <c r="H90" s="45">
        <v>39239.65450209092</v>
      </c>
      <c r="I90" s="45">
        <v>84760.53502085431</v>
      </c>
      <c r="J90" s="45"/>
      <c r="K90" s="45">
        <v>11390.63906390639</v>
      </c>
      <c r="L90" s="45">
        <v>22674.767476747675</v>
      </c>
      <c r="M90" s="45"/>
      <c r="N90" s="45">
        <v>14573</v>
      </c>
      <c r="O90" s="45">
        <v>24274</v>
      </c>
      <c r="P90" s="46"/>
      <c r="Q90" s="47">
        <f t="shared" si="1"/>
        <v>52.18833913671666</v>
      </c>
    </row>
    <row r="91" spans="1:17" s="11" customFormat="1" ht="12.75" customHeight="1">
      <c r="A91" s="42">
        <v>85</v>
      </c>
      <c r="B91" s="41"/>
      <c r="C91" s="42">
        <v>83</v>
      </c>
      <c r="D91" s="43"/>
      <c r="E91" s="44" t="s">
        <v>140</v>
      </c>
      <c r="F91" s="44" t="s">
        <v>21</v>
      </c>
      <c r="G91" s="44" t="s">
        <v>69</v>
      </c>
      <c r="H91" s="45">
        <v>38520.32310998242</v>
      </c>
      <c r="I91" s="45">
        <v>110903</v>
      </c>
      <c r="J91" s="45"/>
      <c r="K91" s="45">
        <v>20901</v>
      </c>
      <c r="L91" s="45">
        <v>38226</v>
      </c>
      <c r="M91" s="45"/>
      <c r="N91" s="45">
        <v>83000</v>
      </c>
      <c r="O91" s="45">
        <v>132000</v>
      </c>
      <c r="P91" s="46"/>
      <c r="Q91" s="47">
        <f t="shared" si="1"/>
        <v>50.76319296888813</v>
      </c>
    </row>
    <row r="92" spans="1:17" s="11" customFormat="1" ht="12.75" customHeight="1">
      <c r="A92" s="42">
        <v>86</v>
      </c>
      <c r="B92" s="41"/>
      <c r="C92" s="42">
        <v>91</v>
      </c>
      <c r="D92" s="43"/>
      <c r="E92" s="44" t="s">
        <v>141</v>
      </c>
      <c r="F92" s="44" t="s">
        <v>21</v>
      </c>
      <c r="G92" s="44" t="s">
        <v>60</v>
      </c>
      <c r="H92" s="45">
        <v>38391.69186875891</v>
      </c>
      <c r="I92" s="45">
        <v>71576</v>
      </c>
      <c r="J92" s="45"/>
      <c r="K92" s="45">
        <v>4495</v>
      </c>
      <c r="L92" s="45">
        <v>21662</v>
      </c>
      <c r="M92" s="45"/>
      <c r="N92" s="45">
        <v>9600</v>
      </c>
      <c r="O92" s="45">
        <v>17900</v>
      </c>
      <c r="P92" s="46"/>
      <c r="Q92" s="47">
        <f t="shared" si="1"/>
        <v>42.67318953745856</v>
      </c>
    </row>
    <row r="93" spans="1:17" s="11" customFormat="1" ht="12.75" customHeight="1">
      <c r="A93" s="42">
        <v>87</v>
      </c>
      <c r="B93" s="41"/>
      <c r="C93" s="42">
        <v>53</v>
      </c>
      <c r="D93" s="43"/>
      <c r="E93" s="44" t="s">
        <v>142</v>
      </c>
      <c r="F93" s="44" t="s">
        <v>143</v>
      </c>
      <c r="G93" s="44" t="s">
        <v>125</v>
      </c>
      <c r="H93" s="45">
        <v>37923.72204438056</v>
      </c>
      <c r="I93" s="45">
        <v>62408</v>
      </c>
      <c r="J93" s="38"/>
      <c r="K93" s="45">
        <v>38694</v>
      </c>
      <c r="L93" s="45">
        <v>40308</v>
      </c>
      <c r="M93" s="38"/>
      <c r="N93" s="45">
        <v>29516</v>
      </c>
      <c r="O93" s="45">
        <v>88355</v>
      </c>
      <c r="P93" s="46"/>
      <c r="Q93" s="47">
        <f t="shared" si="1"/>
        <v>63.38979421542598</v>
      </c>
    </row>
    <row r="94" spans="1:17" s="11" customFormat="1" ht="12.75" customHeight="1">
      <c r="A94" s="42">
        <v>88</v>
      </c>
      <c r="B94" s="33"/>
      <c r="C94" s="42">
        <v>62</v>
      </c>
      <c r="D94" s="34"/>
      <c r="E94" s="44" t="s">
        <v>144</v>
      </c>
      <c r="F94" s="44" t="s">
        <v>24</v>
      </c>
      <c r="G94" s="44" t="s">
        <v>19</v>
      </c>
      <c r="H94" s="45">
        <v>37765.0761821956</v>
      </c>
      <c r="I94" s="45">
        <v>98827.44328097731</v>
      </c>
      <c r="J94" s="45"/>
      <c r="K94" s="45">
        <v>39033.40361780047</v>
      </c>
      <c r="L94" s="45">
        <v>50301.85329042281</v>
      </c>
      <c r="M94" s="45"/>
      <c r="N94" s="45">
        <v>74557</v>
      </c>
      <c r="O94" s="45">
        <v>120136</v>
      </c>
      <c r="P94" s="46"/>
      <c r="Q94" s="47">
        <f t="shared" si="1"/>
        <v>59.29066201726463</v>
      </c>
    </row>
    <row r="95" spans="1:17" s="11" customFormat="1" ht="12.75" customHeight="1">
      <c r="A95" s="42">
        <v>89</v>
      </c>
      <c r="B95" s="41"/>
      <c r="C95" s="42">
        <v>10</v>
      </c>
      <c r="D95" s="43"/>
      <c r="E95" s="44" t="s">
        <v>145</v>
      </c>
      <c r="F95" s="44" t="s">
        <v>15</v>
      </c>
      <c r="G95" s="44" t="s">
        <v>146</v>
      </c>
      <c r="H95" s="45">
        <v>37169.261747040044</v>
      </c>
      <c r="I95" s="45">
        <v>42648.271769767096</v>
      </c>
      <c r="J95" s="45"/>
      <c r="K95" s="45">
        <v>16036.481792391529</v>
      </c>
      <c r="L95" s="45">
        <v>18696.82151589242</v>
      </c>
      <c r="M95" s="45"/>
      <c r="N95" s="45">
        <v>166162</v>
      </c>
      <c r="O95" s="45">
        <v>179000</v>
      </c>
      <c r="P95" s="46"/>
      <c r="Q95" s="47">
        <f t="shared" si="1"/>
        <v>88.5840434528569</v>
      </c>
    </row>
    <row r="96" spans="1:17" s="11" customFormat="1" ht="12.75" customHeight="1">
      <c r="A96" s="42">
        <v>90</v>
      </c>
      <c r="B96" s="41"/>
      <c r="C96" s="42">
        <v>8</v>
      </c>
      <c r="D96" s="43"/>
      <c r="E96" s="44" t="s">
        <v>147</v>
      </c>
      <c r="F96" s="44" t="s">
        <v>30</v>
      </c>
      <c r="G96" s="44" t="s">
        <v>87</v>
      </c>
      <c r="H96" s="45">
        <v>36762.36999231998</v>
      </c>
      <c r="I96" s="45">
        <v>38554.75567190227</v>
      </c>
      <c r="J96" s="45"/>
      <c r="K96" s="45">
        <v>18465.20918876928</v>
      </c>
      <c r="L96" s="45">
        <v>19913.43912995228</v>
      </c>
      <c r="M96" s="45"/>
      <c r="N96" s="45">
        <v>56524</v>
      </c>
      <c r="O96" s="45">
        <v>64538</v>
      </c>
      <c r="P96" s="46"/>
      <c r="Q96" s="47">
        <f t="shared" si="1"/>
        <v>91.88698273181625</v>
      </c>
    </row>
    <row r="97" spans="1:17" s="11" customFormat="1" ht="12.75" customHeight="1">
      <c r="A97" s="42">
        <v>91</v>
      </c>
      <c r="B97" s="41"/>
      <c r="C97" s="42">
        <v>32</v>
      </c>
      <c r="D97" s="43"/>
      <c r="E97" s="44" t="s">
        <v>148</v>
      </c>
      <c r="F97" s="44" t="s">
        <v>15</v>
      </c>
      <c r="G97" s="44" t="s">
        <v>37</v>
      </c>
      <c r="H97" s="45">
        <v>36686.16775488896</v>
      </c>
      <c r="I97" s="45">
        <v>40585.08965083359</v>
      </c>
      <c r="J97" s="38"/>
      <c r="K97" s="45">
        <v>12362.069839007527</v>
      </c>
      <c r="L97" s="45">
        <v>17109.177215189873</v>
      </c>
      <c r="M97" s="38"/>
      <c r="N97" s="45">
        <v>22364</v>
      </c>
      <c r="O97" s="45">
        <v>33362</v>
      </c>
      <c r="P97" s="39"/>
      <c r="Q97" s="47">
        <f t="shared" si="1"/>
        <v>76.5605317680128</v>
      </c>
    </row>
    <row r="98" spans="1:17" s="11" customFormat="1" ht="12.75" customHeight="1">
      <c r="A98" s="42">
        <v>92</v>
      </c>
      <c r="B98" s="33"/>
      <c r="C98" s="42">
        <v>27</v>
      </c>
      <c r="D98" s="34"/>
      <c r="E98" s="44" t="s">
        <v>149</v>
      </c>
      <c r="F98" s="44" t="s">
        <v>150</v>
      </c>
      <c r="G98" s="44" t="s">
        <v>60</v>
      </c>
      <c r="H98" s="45">
        <v>36357.171454767726</v>
      </c>
      <c r="I98" s="45">
        <v>54258</v>
      </c>
      <c r="J98" s="45"/>
      <c r="K98" s="45">
        <v>16139.000000000002</v>
      </c>
      <c r="L98" s="45">
        <v>19652</v>
      </c>
      <c r="M98" s="45"/>
      <c r="N98" s="45">
        <v>35914</v>
      </c>
      <c r="O98" s="45">
        <v>42888</v>
      </c>
      <c r="Q98" s="47">
        <f t="shared" si="1"/>
        <v>77.62364809436563</v>
      </c>
    </row>
    <row r="99" spans="1:17" s="11" customFormat="1" ht="12.75" customHeight="1">
      <c r="A99" s="42">
        <v>93</v>
      </c>
      <c r="B99" s="41"/>
      <c r="C99" s="42">
        <v>43</v>
      </c>
      <c r="D99" s="43"/>
      <c r="E99" s="44" t="s">
        <v>151</v>
      </c>
      <c r="F99" s="44" t="s">
        <v>152</v>
      </c>
      <c r="G99" s="44" t="s">
        <v>42</v>
      </c>
      <c r="H99" s="45">
        <v>36112.549417614784</v>
      </c>
      <c r="I99" s="45">
        <v>58968.59335281401</v>
      </c>
      <c r="J99" s="45"/>
      <c r="K99" s="45">
        <v>14391.043970413612</v>
      </c>
      <c r="L99" s="45">
        <v>19518.30100255087</v>
      </c>
      <c r="M99" s="45"/>
      <c r="N99" s="45">
        <v>19708</v>
      </c>
      <c r="O99" s="45">
        <v>28567</v>
      </c>
      <c r="P99" s="46"/>
      <c r="Q99" s="47">
        <f t="shared" si="1"/>
        <v>67.98667709653796</v>
      </c>
    </row>
    <row r="100" spans="1:17" s="11" customFormat="1" ht="12.75" customHeight="1">
      <c r="A100" s="42">
        <v>94</v>
      </c>
      <c r="B100" s="41"/>
      <c r="C100" s="42">
        <v>15</v>
      </c>
      <c r="D100" s="43"/>
      <c r="E100" s="60" t="s">
        <v>153</v>
      </c>
      <c r="F100" s="60" t="s">
        <v>152</v>
      </c>
      <c r="G100" s="60" t="s">
        <v>19</v>
      </c>
      <c r="H100" s="45">
        <v>36105.40639766129</v>
      </c>
      <c r="I100" s="45">
        <v>44445.03836742452</v>
      </c>
      <c r="J100" s="45"/>
      <c r="K100" s="45">
        <v>35993.71181111704</v>
      </c>
      <c r="L100" s="45">
        <v>37078.36507089043</v>
      </c>
      <c r="M100" s="45"/>
      <c r="N100" s="45">
        <v>68052</v>
      </c>
      <c r="O100" s="45">
        <v>88464</v>
      </c>
      <c r="P100" s="46"/>
      <c r="Q100" s="47">
        <f t="shared" si="1"/>
        <v>85.07899550015226</v>
      </c>
    </row>
    <row r="101" spans="1:17" s="11" customFormat="1" ht="12.75" customHeight="1">
      <c r="A101" s="42">
        <v>95</v>
      </c>
      <c r="B101" s="41"/>
      <c r="C101" s="42">
        <v>68</v>
      </c>
      <c r="D101" s="43"/>
      <c r="E101" s="44" t="s">
        <v>154</v>
      </c>
      <c r="F101" s="44" t="s">
        <v>155</v>
      </c>
      <c r="G101" s="44" t="s">
        <v>32</v>
      </c>
      <c r="H101" s="45">
        <v>35790.46789660393</v>
      </c>
      <c r="I101" s="45">
        <v>74624.38846519124</v>
      </c>
      <c r="J101" s="45"/>
      <c r="K101" s="45">
        <v>36666.04017630092</v>
      </c>
      <c r="L101" s="45">
        <v>56298.10792263719</v>
      </c>
      <c r="M101" s="45"/>
      <c r="N101" s="45">
        <v>107672</v>
      </c>
      <c r="O101" s="45">
        <v>191156</v>
      </c>
      <c r="P101" s="46"/>
      <c r="Q101" s="47">
        <f t="shared" si="1"/>
        <v>56.47198634570808</v>
      </c>
    </row>
    <row r="102" spans="1:17" s="11" customFormat="1" ht="12.75" customHeight="1">
      <c r="A102" s="42">
        <v>96</v>
      </c>
      <c r="B102" s="41"/>
      <c r="C102" s="42">
        <v>57</v>
      </c>
      <c r="D102" s="43"/>
      <c r="E102" s="44" t="s">
        <v>156</v>
      </c>
      <c r="F102" s="44" t="s">
        <v>30</v>
      </c>
      <c r="G102" s="44" t="s">
        <v>157</v>
      </c>
      <c r="H102" s="45">
        <v>35386.732182207386</v>
      </c>
      <c r="I102" s="45">
        <v>47324.38917975567</v>
      </c>
      <c r="J102" s="45"/>
      <c r="K102" s="45">
        <v>19351.903229386306</v>
      </c>
      <c r="L102" s="45">
        <v>31067.584063921873</v>
      </c>
      <c r="M102" s="45"/>
      <c r="N102" s="45">
        <v>107552</v>
      </c>
      <c r="O102" s="45">
        <v>222305</v>
      </c>
      <c r="P102" s="46"/>
      <c r="Q102" s="47">
        <f t="shared" si="1"/>
        <v>61.81496807234297</v>
      </c>
    </row>
    <row r="103" spans="1:17" s="11" customFormat="1" ht="12.75" customHeight="1">
      <c r="A103" s="42">
        <v>97</v>
      </c>
      <c r="B103" s="41"/>
      <c r="C103" s="42">
        <v>81</v>
      </c>
      <c r="D103" s="43"/>
      <c r="E103" s="44" t="s">
        <v>158</v>
      </c>
      <c r="F103" s="44" t="s">
        <v>21</v>
      </c>
      <c r="G103" s="44" t="s">
        <v>22</v>
      </c>
      <c r="H103" s="45">
        <v>35360.23965195774</v>
      </c>
      <c r="I103" s="45">
        <v>78497</v>
      </c>
      <c r="J103" s="50"/>
      <c r="K103" s="45">
        <v>25186</v>
      </c>
      <c r="L103" s="45">
        <v>47011</v>
      </c>
      <c r="M103" s="45"/>
      <c r="N103" s="45">
        <v>58000</v>
      </c>
      <c r="O103" s="45">
        <v>105700</v>
      </c>
      <c r="P103" s="46"/>
      <c r="Q103" s="47">
        <f t="shared" si="1"/>
        <v>51.16452937496953</v>
      </c>
    </row>
    <row r="104" spans="1:17" s="11" customFormat="1" ht="12.75" customHeight="1">
      <c r="A104" s="42">
        <v>98</v>
      </c>
      <c r="B104" s="41"/>
      <c r="C104" s="42">
        <v>88</v>
      </c>
      <c r="D104" s="43"/>
      <c r="E104" s="44" t="s">
        <v>159</v>
      </c>
      <c r="F104" s="44" t="s">
        <v>160</v>
      </c>
      <c r="G104" s="44" t="s">
        <v>16</v>
      </c>
      <c r="H104" s="45">
        <v>35337.57751703045</v>
      </c>
      <c r="I104" s="45">
        <v>87250.53024946975</v>
      </c>
      <c r="J104" s="45"/>
      <c r="K104" s="45">
        <v>21688.179449552274</v>
      </c>
      <c r="L104" s="45">
        <v>25605.4026534096</v>
      </c>
      <c r="M104" s="45"/>
      <c r="N104" s="45">
        <v>15268</v>
      </c>
      <c r="O104" s="45">
        <v>74098</v>
      </c>
      <c r="P104" s="46"/>
      <c r="Q104" s="47">
        <f t="shared" si="1"/>
        <v>48.602665121361646</v>
      </c>
    </row>
    <row r="105" spans="1:17" s="11" customFormat="1" ht="12.75" customHeight="1">
      <c r="A105" s="42">
        <v>99</v>
      </c>
      <c r="B105" s="41"/>
      <c r="C105" s="42">
        <v>92</v>
      </c>
      <c r="D105" s="43"/>
      <c r="E105" s="44" t="s">
        <v>161</v>
      </c>
      <c r="F105" s="44" t="s">
        <v>18</v>
      </c>
      <c r="G105" s="44" t="s">
        <v>34</v>
      </c>
      <c r="H105" s="45">
        <v>35140.39472384886</v>
      </c>
      <c r="I105" s="45">
        <v>111722.58876561321</v>
      </c>
      <c r="J105" s="51"/>
      <c r="K105" s="51">
        <v>40040.85974710476</v>
      </c>
      <c r="L105" s="51">
        <v>83656.22621343278</v>
      </c>
      <c r="M105" s="51"/>
      <c r="N105" s="51">
        <v>143461</v>
      </c>
      <c r="O105" s="51">
        <v>336670</v>
      </c>
      <c r="P105" s="46"/>
      <c r="Q105" s="47">
        <f t="shared" si="1"/>
        <v>40.64286296569537</v>
      </c>
    </row>
    <row r="106" spans="1:17" s="11" customFormat="1" ht="12.75" customHeight="1" thickBot="1">
      <c r="A106" s="52">
        <v>100</v>
      </c>
      <c r="B106" s="53"/>
      <c r="C106" s="52">
        <v>96</v>
      </c>
      <c r="D106" s="54"/>
      <c r="E106" s="55" t="s">
        <v>162</v>
      </c>
      <c r="F106" s="55" t="s">
        <v>21</v>
      </c>
      <c r="G106" s="55" t="s">
        <v>69</v>
      </c>
      <c r="H106" s="56">
        <v>35127.6391267198</v>
      </c>
      <c r="I106" s="57">
        <v>147461</v>
      </c>
      <c r="J106" s="55"/>
      <c r="K106" s="58">
        <v>40179</v>
      </c>
      <c r="L106" s="58">
        <v>74989</v>
      </c>
      <c r="M106" s="55"/>
      <c r="N106" s="58">
        <v>14725</v>
      </c>
      <c r="O106" s="58">
        <v>61814</v>
      </c>
      <c r="P106" s="58"/>
      <c r="Q106" s="59">
        <f t="shared" si="1"/>
        <v>33.740989979303244</v>
      </c>
    </row>
    <row r="107" spans="1:17" ht="6.95" customHeight="1">
      <c r="A107" s="12"/>
      <c r="B107" s="12"/>
      <c r="C107" s="13"/>
      <c r="D107" s="13"/>
      <c r="E107" s="11"/>
      <c r="F107" s="11"/>
      <c r="G107" s="11"/>
      <c r="P107" s="46"/>
      <c r="Q107" s="48"/>
    </row>
    <row r="108" spans="1:17" ht="12">
      <c r="A108" s="17" t="s">
        <v>169</v>
      </c>
      <c r="B108" s="17"/>
      <c r="D108" s="3"/>
      <c r="E108" s="14"/>
      <c r="F108" s="14"/>
      <c r="G108" s="15"/>
      <c r="H108" s="7"/>
      <c r="I108" s="7"/>
      <c r="J108" s="7"/>
      <c r="K108" s="7"/>
      <c r="L108" s="7"/>
      <c r="M108" s="7"/>
      <c r="N108" s="7"/>
      <c r="O108" s="7"/>
      <c r="P108" s="7"/>
      <c r="Q108" s="49"/>
    </row>
    <row r="109" spans="1:17" ht="12.75">
      <c r="A109" s="16" t="s">
        <v>163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2.75">
      <c r="A110" s="18" t="s">
        <v>164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2.75">
      <c r="A111" s="18" t="s">
        <v>165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2.75">
      <c r="A112" s="9" t="s">
        <v>166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9" t="s">
        <v>168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</sheetData>
  <mergeCells count="6">
    <mergeCell ref="N4:O4"/>
    <mergeCell ref="A5:B5"/>
    <mergeCell ref="C5:D5"/>
    <mergeCell ref="A4:D4"/>
    <mergeCell ref="H4:I4"/>
    <mergeCell ref="K4:L4"/>
  </mergeCells>
  <printOptions horizontalCentered="1"/>
  <pageMargins left="0.5" right="0.5" top="0.5" bottom="0.5" header="0.5" footer="0.5"/>
  <pageSetup fitToHeight="1" fitToWidth="1" horizontalDpi="600" verticalDpi="600" orientation="portrait" paperSize="9" scale="5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VersionID xmlns="2c0079cb-7e3b-4b14-9551-8f7730befe9f" xsi:nil="true"/>
    <ShortTitle xmlns="2c0079cb-7e3b-4b14-9551-8f7730befe9f" xsi:nil="true"/>
    <iddfa39abe6d4bbaa511b4aebbac8986 xmlns="60ea8e68-6540-4627-bb4d-21f975742799">
      <Terms xmlns="http://schemas.microsoft.com/office/infopath/2007/PartnerControls"/>
    </iddfa39abe6d4bbaa511b4aebbac8986>
    <SalesNo xmlns="2c0079cb-7e3b-4b14-9551-8f7730befe9f" xsi:nil="true"/>
    <PublicationLinkId xmlns="2c0079cb-7e3b-4b14-9551-8f7730befe9f" xsi:nil="true"/>
    <ISSN xmlns="2c0079cb-7e3b-4b14-9551-8f7730befe9f" xsi:nil="true"/>
    <ImagePathWhatsNew xmlns="2c0079cb-7e3b-4b14-9551-8f7730befe9f" xsi:nil="true"/>
    <Price xmlns="2c0079cb-7e3b-4b14-9551-8f7730befe9f" xsi:nil="true"/>
    <ImagePath xmlns="2c0079cb-7e3b-4b14-9551-8f7730befe9f" xsi:nil="true"/>
    <ReferenceItemId xmlns="2c0079cb-7e3b-4b14-9551-8f7730befe9f" xsi:nil="true"/>
    <PublishDate xmlns="2c0079cb-7e3b-4b14-9551-8f7730befe9f">2016-06-21T06:00:00+00:00</PublishDate>
    <ImagePathFlagship xmlns="2c0079cb-7e3b-4b14-9551-8f7730befe9f" xsi:nil="true"/>
    <p60be10af7c941a2b23bb5f20c154691 xmlns="60ea8e68-6540-4627-bb4d-21f97574279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WIR Annex Table - Excel</TermName>
          <TermId xmlns="http://schemas.microsoft.com/office/infopath/2007/PartnerControls">acf1c80a-3951-4241-93d4-b41d338d4719</TermId>
        </TermInfo>
      </Terms>
    </p60be10af7c941a2b23bb5f20c154691>
    <MeetingId xmlns="2c0079cb-7e3b-4b14-9551-8f7730befe9f" xsi:nil="true"/>
    <Level1 xmlns="2c0079cb-7e3b-4b14-9551-8f7730befe9f" xsi:nil="true"/>
    <Level4 xmlns="2c0079cb-7e3b-4b14-9551-8f7730befe9f" xsi:nil="true"/>
    <Symbol xmlns="2c0079cb-7e3b-4b14-9551-8f7730befe9f" xsi:nil="true"/>
    <Size xmlns="2c0079cb-7e3b-4b14-9551-8f7730befe9f" xsi:nil="true"/>
    <OfficialDescription xmlns="2c0079cb-7e3b-4b14-9551-8f7730befe9f" xsi:nil="true"/>
    <LanguageId xmlns="2c0079cb-7e3b-4b14-9551-8f7730befe9f" xsi:nil="true"/>
    <ReferenceFilePath xmlns="2c0079cb-7e3b-4b14-9551-8f7730befe9f" xsi:nil="true"/>
    <MeetingLinkId xmlns="2c0079cb-7e3b-4b14-9551-8f7730befe9f" xsi:nil="true"/>
    <SpanishDocument xmlns="2c0079cb-7e3b-4b14-9551-8f7730befe9f">
      <Url xsi:nil="true"/>
      <Description xsi:nil="true"/>
    </SpanishDocument>
    <TaxCatchAll xmlns="60ea8e68-6540-4627-bb4d-21f975742799">
      <Value>1591</Value>
    </TaxCatchAll>
    <h2eb479c36154a2480beda2299c6b6c5 xmlns="60ea8e68-6540-4627-bb4d-21f975742799">
      <Terms xmlns="http://schemas.microsoft.com/office/infopath/2007/PartnerControls"/>
    </h2eb479c36154a2480beda2299c6b6c5>
    <MeetingTitle xmlns="2c0079cb-7e3b-4b14-9551-8f7730befe9f" xsi:nil="true"/>
    <ParentDocId xmlns="2c0079cb-7e3b-4b14-9551-8f7730befe9f" xsi:nil="true"/>
    <DocumentCategory xmlns="2c0079cb-7e3b-4b14-9551-8f7730befe9f" xsi:nil="true"/>
    <Level2 xmlns="2c0079cb-7e3b-4b14-9551-8f7730befe9f" xsi:nil="true"/>
    <Level5 xmlns="2c0079cb-7e3b-4b14-9551-8f7730befe9f" xsi:nil="true"/>
    <LongDescription xmlns="2c0079cb-7e3b-4b14-9551-8f7730befe9f" xsi:nil="true"/>
    <TableOfContent xmlns="2c0079cb-7e3b-4b14-9551-8f7730befe9f" xsi:nil="true"/>
    <EnglishDocument xmlns="2c0079cb-7e3b-4b14-9551-8f7730befe9f">
      <Url xsi:nil="true"/>
      <Description xsi:nil="true"/>
    </EnglishDocument>
    <FrenchDocument xmlns="2c0079cb-7e3b-4b14-9551-8f7730befe9f">
      <Url xsi:nil="true"/>
      <Description xsi:nil="true"/>
    </FrenchDocument>
    <ReferenceDocId xmlns="2c0079cb-7e3b-4b14-9551-8f7730befe9f" xsi:nil="true"/>
    <de7de01eec0e4047a039d74943be32af xmlns="60ea8e68-6540-4627-bb4d-21f975742799">
      <Terms xmlns="http://schemas.microsoft.com/office/infopath/2007/PartnerControls"/>
    </de7de01eec0e4047a039d74943be32af>
    <e21d6563779b4a0cac0804544e1eafba xmlns="60ea8e68-6540-4627-bb4d-21f975742799">
      <Terms xmlns="http://schemas.microsoft.com/office/infopath/2007/PartnerControls"/>
    </e21d6563779b4a0cac0804544e1eafba>
    <UNCTADLanguage xmlns="2c0079cb-7e3b-4b14-9551-8f7730befe9f" xsi:nil="true"/>
    <DocTitle xmlns="2c0079cb-7e3b-4b14-9551-8f7730befe9f" xsi:nil="true"/>
    <DocumentLabel xmlns="2c0079cb-7e3b-4b14-9551-8f7730befe9f" xsi:nil="true"/>
    <Level3 xmlns="2c0079cb-7e3b-4b14-9551-8f7730befe9f" xsi:nil="true"/>
    <NumberOfPages xmlns="2c0079cb-7e3b-4b14-9551-8f7730befe9f" xsi:nil="true"/>
    <OriginalLanguages xmlns="2c0079cb-7e3b-4b14-9551-8f7730befe9f" xsi:nil="true"/>
    <SubTitle xmlns="2c0079cb-7e3b-4b14-9551-8f7730befe9f" xsi:nil="true"/>
    <HighLights xmlns="2c0079cb-7e3b-4b14-9551-8f7730befe9f" xsi:nil="true"/>
    <Symbol2 xmlns="2c0079cb-7e3b-4b14-9551-8f7730befe9f" xsi:nil="true"/>
    <ISBN xmlns="2c0079cb-7e3b-4b14-9551-8f7730befe9f" xsi:nil="true"/>
    <IsMigrated xmlns="2c0079cb-7e3b-4b14-9551-8f7730befe9f">1</IsMigrat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2D1336EA6CB49893D9691650955DD" ma:contentTypeVersion="54" ma:contentTypeDescription="Create a new document." ma:contentTypeScope="" ma:versionID="3443a46be48b5cacf3039443fca28680">
  <xsd:schema xmlns:xsd="http://www.w3.org/2001/XMLSchema" xmlns:xs="http://www.w3.org/2001/XMLSchema" xmlns:p="http://schemas.microsoft.com/office/2006/metadata/properties" xmlns:ns2="2c0079cb-7e3b-4b14-9551-8f7730befe9f" xmlns:ns3="60ea8e68-6540-4627-bb4d-21f975742799" targetNamespace="http://schemas.microsoft.com/office/2006/metadata/properties" ma:root="true" ma:fieldsID="affc94bbcb85c2baf94c896fd03c943e" ns2:_="" ns3:_="">
    <xsd:import namespace="2c0079cb-7e3b-4b14-9551-8f7730befe9f"/>
    <xsd:import namespace="60ea8e68-6540-4627-bb4d-21f975742799"/>
    <xsd:element name="properties">
      <xsd:complexType>
        <xsd:sequence>
          <xsd:element name="documentManagement">
            <xsd:complexType>
              <xsd:all>
                <xsd:element ref="ns2:OriginalVersionID" minOccurs="0"/>
                <xsd:element ref="ns2:SubTitle" minOccurs="0"/>
                <xsd:element ref="ns2:Symbol" minOccurs="0"/>
                <xsd:element ref="ns2:NumberOfPages" minOccurs="0"/>
                <xsd:element ref="ns2:Size" minOccurs="0"/>
                <xsd:element ref="ns2:PublishDate" minOccurs="0"/>
                <xsd:element ref="ns2:ReferenceDocId" minOccurs="0"/>
                <xsd:element ref="ns2:LongDescription" minOccurs="0"/>
                <xsd:element ref="ns2:DocumentCategory" minOccurs="0"/>
                <xsd:element ref="ns2:DocTitle" minOccurs="0"/>
                <xsd:element ref="ns2:Symbol2" minOccurs="0"/>
                <xsd:element ref="ns2:MeetingTitle" minOccurs="0"/>
                <xsd:element ref="ns2:MeetingId" minOccurs="0"/>
                <xsd:element ref="ns2:ShortTitle" minOccurs="0"/>
                <xsd:element ref="ns2:HighLights" minOccurs="0"/>
                <xsd:element ref="ns2:TableOfContent" minOccurs="0"/>
                <xsd:element ref="ns2:ISBN" minOccurs="0"/>
                <xsd:element ref="ns2:ISSN" minOccurs="0"/>
                <xsd:element ref="ns2:Price" minOccurs="0"/>
                <xsd:element ref="ns2:ImagePath" minOccurs="0"/>
                <xsd:element ref="ns2:ImagePathWhatsNew" minOccurs="0"/>
                <xsd:element ref="ns2:ImagePathFlagship" minOccurs="0"/>
                <xsd:element ref="ns2:SalesNo" minOccurs="0"/>
                <xsd:element ref="ns2:OfficialDescription" minOccurs="0"/>
                <xsd:element ref="ns2:DocumentLabel" minOccurs="0"/>
                <xsd:element ref="ns2:ParentDocId" minOccurs="0"/>
                <xsd:element ref="ns2:Level1" minOccurs="0"/>
                <xsd:element ref="ns2:Level2" minOccurs="0"/>
                <xsd:element ref="ns2:Level3" minOccurs="0"/>
                <xsd:element ref="ns2:Level4" minOccurs="0"/>
                <xsd:element ref="ns2:Level5" minOccurs="0"/>
                <xsd:element ref="ns2:ReferenceItemId" minOccurs="0"/>
                <xsd:element ref="ns2:ReferenceFilePath" minOccurs="0"/>
                <xsd:element ref="ns2:MeetingLinkId" minOccurs="0"/>
                <xsd:element ref="ns2:PublicationLinkId" minOccurs="0"/>
                <xsd:element ref="ns2:LanguageId" minOccurs="0"/>
                <xsd:element ref="ns2:IsMigrated" minOccurs="0"/>
                <xsd:element ref="ns2:EnglishDocument" minOccurs="0"/>
                <xsd:element ref="ns2:FrenchDocument" minOccurs="0"/>
                <xsd:element ref="ns2:SpanishDocument" minOccurs="0"/>
                <xsd:element ref="ns3:iddfa39abe6d4bbaa511b4aebbac8986" minOccurs="0"/>
                <xsd:element ref="ns3:TaxCatchAll" minOccurs="0"/>
                <xsd:element ref="ns3:h2eb479c36154a2480beda2299c6b6c5" minOccurs="0"/>
                <xsd:element ref="ns3:de7de01eec0e4047a039d74943be32af" minOccurs="0"/>
                <xsd:element ref="ns3:p60be10af7c941a2b23bb5f20c154691" minOccurs="0"/>
                <xsd:element ref="ns3:e21d6563779b4a0cac0804544e1eafba" minOccurs="0"/>
                <xsd:element ref="ns2:OriginalLanguages" minOccurs="0"/>
                <xsd:element ref="ns2:UNCTAD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079cb-7e3b-4b14-9551-8f7730befe9f" elementFormDefault="qualified">
    <xsd:import namespace="http://schemas.microsoft.com/office/2006/documentManagement/types"/>
    <xsd:import namespace="http://schemas.microsoft.com/office/infopath/2007/PartnerControls"/>
    <xsd:element name="OriginalVersionID" ma:index="8" nillable="true" ma:displayName="OriginalVersionID" ma:decimals="0" ma:internalName="OriginalVersionID">
      <xsd:simpleType>
        <xsd:restriction base="dms:Number"/>
      </xsd:simpleType>
    </xsd:element>
    <xsd:element name="SubTitle" ma:index="9" nillable="true" ma:displayName="SubTitle" ma:internalName="SubTitle">
      <xsd:simpleType>
        <xsd:restriction base="dms:Text"/>
      </xsd:simpleType>
    </xsd:element>
    <xsd:element name="Symbol" ma:index="10" nillable="true" ma:displayName="Symbol" ma:internalName="Symbol">
      <xsd:simpleType>
        <xsd:restriction base="dms:Text"/>
      </xsd:simpleType>
    </xsd:element>
    <xsd:element name="NumberOfPages" ma:index="11" nillable="true" ma:displayName="NumberOfPages" ma:internalName="NumberOfPages">
      <xsd:simpleType>
        <xsd:restriction base="dms:Number"/>
      </xsd:simpleType>
    </xsd:element>
    <xsd:element name="Size" ma:index="12" nillable="true" ma:displayName="Size" ma:internalName="Size">
      <xsd:simpleType>
        <xsd:restriction base="dms:Number"/>
      </xsd:simpleType>
    </xsd:element>
    <xsd:element name="PublishDate" ma:index="13" nillable="true" ma:displayName="PublishDate" ma:internalName="PublishDate">
      <xsd:simpleType>
        <xsd:restriction base="dms:DateTime"/>
      </xsd:simpleType>
    </xsd:element>
    <xsd:element name="ReferenceDocId" ma:index="14" nillable="true" ma:displayName="ReferenceDocId" ma:internalName="ReferenceDocId">
      <xsd:simpleType>
        <xsd:restriction base="dms:Number"/>
      </xsd:simpleType>
    </xsd:element>
    <xsd:element name="LongDescription" ma:index="15" nillable="true" ma:displayName="LongDescription" ma:internalName="LongDescription">
      <xsd:simpleType>
        <xsd:restriction base="dms:Note">
          <xsd:maxLength value="255"/>
        </xsd:restriction>
      </xsd:simpleType>
    </xsd:element>
    <xsd:element name="DocumentCategory" ma:index="16" nillable="true" ma:displayName="DocumentCategory" ma:internalName="DocumentCategory">
      <xsd:simpleType>
        <xsd:restriction base="dms:Text"/>
      </xsd:simpleType>
    </xsd:element>
    <xsd:element name="DocTitle" ma:index="17" nillable="true" ma:displayName="DocTitle" ma:internalName="DocTitle">
      <xsd:simpleType>
        <xsd:restriction base="dms:Note">
          <xsd:maxLength value="255"/>
        </xsd:restriction>
      </xsd:simpleType>
    </xsd:element>
    <xsd:element name="Symbol2" ma:index="18" nillable="true" ma:displayName="Symbol2" ma:internalName="Symbol2">
      <xsd:simpleType>
        <xsd:restriction base="dms:Text"/>
      </xsd:simpleType>
    </xsd:element>
    <xsd:element name="MeetingTitle" ma:index="19" nillable="true" ma:displayName="MeetingTitle" ma:internalName="MeetingTitle">
      <xsd:simpleType>
        <xsd:restriction base="dms:Note">
          <xsd:maxLength value="255"/>
        </xsd:restriction>
      </xsd:simpleType>
    </xsd:element>
    <xsd:element name="MeetingId" ma:index="20" nillable="true" ma:displayName="MeetingId" ma:internalName="MeetingId">
      <xsd:simpleType>
        <xsd:restriction base="dms:Number"/>
      </xsd:simpleType>
    </xsd:element>
    <xsd:element name="ShortTitle" ma:index="21" nillable="true" ma:displayName="ShortTitle" ma:internalName="ShortTitle">
      <xsd:simpleType>
        <xsd:restriction base="dms:Note">
          <xsd:maxLength value="255"/>
        </xsd:restriction>
      </xsd:simpleType>
    </xsd:element>
    <xsd:element name="HighLights" ma:index="22" nillable="true" ma:displayName="HighLights" ma:internalName="HighLights">
      <xsd:simpleType>
        <xsd:restriction base="dms:Note">
          <xsd:maxLength value="255"/>
        </xsd:restriction>
      </xsd:simpleType>
    </xsd:element>
    <xsd:element name="TableOfContent" ma:index="23" nillable="true" ma:displayName="TableOfContent" ma:internalName="TableOfContent">
      <xsd:simpleType>
        <xsd:restriction base="dms:Note">
          <xsd:maxLength value="255"/>
        </xsd:restriction>
      </xsd:simpleType>
    </xsd:element>
    <xsd:element name="ISBN" ma:index="24" nillable="true" ma:displayName="ISBN" ma:internalName="ISBN">
      <xsd:simpleType>
        <xsd:restriction base="dms:Text"/>
      </xsd:simpleType>
    </xsd:element>
    <xsd:element name="ISSN" ma:index="25" nillable="true" ma:displayName="ISSN" ma:internalName="ISSN">
      <xsd:simpleType>
        <xsd:restriction base="dms:Text"/>
      </xsd:simpleType>
    </xsd:element>
    <xsd:element name="Price" ma:index="26" nillable="true" ma:displayName="Price" ma:internalName="Price">
      <xsd:simpleType>
        <xsd:restriction base="dms:Number"/>
      </xsd:simpleType>
    </xsd:element>
    <xsd:element name="ImagePath" ma:index="27" nillable="true" ma:displayName="ImagePath" ma:internalName="ImagePath">
      <xsd:simpleType>
        <xsd:restriction base="dms:Text"/>
      </xsd:simpleType>
    </xsd:element>
    <xsd:element name="ImagePathWhatsNew" ma:index="28" nillable="true" ma:displayName="ImagePathWhatsNew" ma:internalName="ImagePathWhatsNew">
      <xsd:simpleType>
        <xsd:restriction base="dms:Text"/>
      </xsd:simpleType>
    </xsd:element>
    <xsd:element name="ImagePathFlagship" ma:index="29" nillable="true" ma:displayName="ImagePathFlagship" ma:internalName="ImagePathFlagship">
      <xsd:simpleType>
        <xsd:restriction base="dms:Text"/>
      </xsd:simpleType>
    </xsd:element>
    <xsd:element name="SalesNo" ma:index="30" nillable="true" ma:displayName="SalesNo" ma:internalName="SalesNo">
      <xsd:simpleType>
        <xsd:restriction base="dms:Text"/>
      </xsd:simpleType>
    </xsd:element>
    <xsd:element name="OfficialDescription" ma:index="32" nillable="true" ma:displayName="OfficialDescription" ma:internalName="OfficialDescription">
      <xsd:simpleType>
        <xsd:restriction base="dms:Note">
          <xsd:maxLength value="255"/>
        </xsd:restriction>
      </xsd:simpleType>
    </xsd:element>
    <xsd:element name="DocumentLabel" ma:index="33" nillable="true" ma:displayName="DocumentLabel" ma:internalName="DocumentLabel">
      <xsd:simpleType>
        <xsd:restriction base="dms:Text"/>
      </xsd:simpleType>
    </xsd:element>
    <xsd:element name="ParentDocId" ma:index="34" nillable="true" ma:displayName="ParentDocId" ma:internalName="ParentDocId">
      <xsd:simpleType>
        <xsd:restriction base="dms:Number"/>
      </xsd:simpleType>
    </xsd:element>
    <xsd:element name="Level1" ma:index="35" nillable="true" ma:displayName="Level1" ma:internalName="Level1">
      <xsd:simpleType>
        <xsd:restriction base="dms:Text"/>
      </xsd:simpleType>
    </xsd:element>
    <xsd:element name="Level2" ma:index="36" nillable="true" ma:displayName="Level2" ma:internalName="Level2">
      <xsd:simpleType>
        <xsd:restriction base="dms:Text"/>
      </xsd:simpleType>
    </xsd:element>
    <xsd:element name="Level3" ma:index="37" nillable="true" ma:displayName="Level3" ma:internalName="Level3">
      <xsd:simpleType>
        <xsd:restriction base="dms:Text"/>
      </xsd:simpleType>
    </xsd:element>
    <xsd:element name="Level4" ma:index="38" nillable="true" ma:displayName="Level4" ma:internalName="Level4">
      <xsd:simpleType>
        <xsd:restriction base="dms:Text"/>
      </xsd:simpleType>
    </xsd:element>
    <xsd:element name="Level5" ma:index="39" nillable="true" ma:displayName="Level5" ma:internalName="Level5">
      <xsd:simpleType>
        <xsd:restriction base="dms:Text"/>
      </xsd:simpleType>
    </xsd:element>
    <xsd:element name="ReferenceItemId" ma:index="40" nillable="true" ma:displayName="ReferenceItemId" ma:internalName="ReferenceItemId">
      <xsd:simpleType>
        <xsd:restriction base="dms:Number"/>
      </xsd:simpleType>
    </xsd:element>
    <xsd:element name="ReferenceFilePath" ma:index="41" nillable="true" ma:displayName="ReferenceFilePath" ma:internalName="ReferenceFilePath">
      <xsd:simpleType>
        <xsd:restriction base="dms:Text"/>
      </xsd:simpleType>
    </xsd:element>
    <xsd:element name="MeetingLinkId" ma:index="42" nillable="true" ma:displayName="MeetingLinkId" ma:internalName="MeetingLinkId">
      <xsd:simpleType>
        <xsd:restriction base="dms:Number"/>
      </xsd:simpleType>
    </xsd:element>
    <xsd:element name="PublicationLinkId" ma:index="43" nillable="true" ma:displayName="PublicationLinkId" ma:internalName="PublicationLinkId">
      <xsd:simpleType>
        <xsd:restriction base="dms:Number"/>
      </xsd:simpleType>
    </xsd:element>
    <xsd:element name="LanguageId" ma:index="44" nillable="true" ma:displayName="LanguageId" ma:internalName="LanguageId">
      <xsd:simpleType>
        <xsd:restriction base="dms:Number"/>
      </xsd:simpleType>
    </xsd:element>
    <xsd:element name="IsMigrated" ma:index="45" nillable="true" ma:displayName="IsMigrated" ma:decimals="0" ma:default="1" ma:internalName="IsMigrated">
      <xsd:simpleType>
        <xsd:restriction base="dms:Number"/>
      </xsd:simpleType>
    </xsd:element>
    <xsd:element name="EnglishDocument" ma:index="46" nillable="true" ma:displayName="EnglishDocument" ma:internalName="Engl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renchDocument" ma:index="47" nillable="true" ma:displayName="FrenchDocument" ma:internalName="Frenc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panishDocument" ma:index="48" nillable="true" ma:displayName="SpanishDocument" ma:internalName="Spanish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riginalLanguages" ma:index="60" nillable="true" ma:displayName="OriginalLanguages" ma:internalName="OriginalLanguages">
      <xsd:simpleType>
        <xsd:restriction base="dms:Text">
          <xsd:maxLength value="255"/>
        </xsd:restriction>
      </xsd:simpleType>
    </xsd:element>
    <xsd:element name="UNCTADLanguage" ma:index="61" nillable="true" ma:displayName="UNCTADLanguage" ma:internalName="UNCTADLanguag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8e68-6540-4627-bb4d-21f975742799" elementFormDefault="qualified">
    <xsd:import namespace="http://schemas.microsoft.com/office/2006/documentManagement/types"/>
    <xsd:import namespace="http://schemas.microsoft.com/office/infopath/2007/PartnerControls"/>
    <xsd:element name="iddfa39abe6d4bbaa511b4aebbac8986" ma:index="50" nillable="true" ma:taxonomy="true" ma:internalName="iddfa39abe6d4bbaa511b4aebbac8986" ma:taxonomyFieldName="GCM_x0020_Taxonomy" ma:displayName="GCM Taxonomy" ma:default="" ma:fieldId="{2ddfa39a-be6d-4bba-a511-b4aebbac8986}" ma:taxonomyMulti="true" ma:sspId="2d9e2336-4e35-4102-b10d-a45e4900f853" ma:termSetId="31c6ed31-887d-4f3d-b963-7187166417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1" nillable="true" ma:displayName="Taxonomy Catch All Column" ma:hidden="true" ma:list="{1686170f-eae6-4e16-a227-3dab8f6ffb93}" ma:internalName="TaxCatchAll" ma:showField="CatchAllData" ma:web="60ea8e68-6540-4627-bb4d-21f9757427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eb479c36154a2480beda2299c6b6c5" ma:index="53" nillable="true" ma:taxonomy="true" ma:internalName="h2eb479c36154a2480beda2299c6b6c5" ma:taxonomyFieldName="Thematic_x0020_Taxonomy" ma:displayName="Thematic Taxonomy" ma:default="" ma:fieldId="{12eb479c-3615-4a24-80be-da2299c6b6c5}" ma:taxonomyMulti="true" ma:sspId="2d9e2336-4e35-4102-b10d-a45e4900f853" ma:termSetId="168f229f-4eb1-4a0e-8888-6ebb51a562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7de01eec0e4047a039d74943be32af" ma:index="55" nillable="true" ma:taxonomy="true" ma:internalName="de7de01eec0e4047a039d74943be32af" ma:taxonomyFieldName="Sitemap_x0020_Taxonomy" ma:displayName="Sitemap Taxonomy" ma:default="" ma:fieldId="{de7de01e-ec0e-4047-a039-d74943be32af}" ma:taxonomyMulti="true" ma:sspId="2d9e2336-4e35-4102-b10d-a45e4900f853" ma:termSetId="cbbbb249-98b2-4492-a609-a390b13811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0be10af7c941a2b23bb5f20c154691" ma:index="57" nillable="true" ma:taxonomy="true" ma:internalName="p60be10af7c941a2b23bb5f20c154691" ma:taxonomyFieldName="Product_x0020_Taxonomy" ma:displayName="Product Taxonomy" ma:readOnly="false" ma:default="" ma:fieldId="{960be10a-f7c9-41a2-b23b-b5f20c154691}" ma:taxonomyMulti="true" ma:sspId="2d9e2336-4e35-4102-b10d-a45e4900f853" ma:termSetId="988da91c-8c5d-4c8b-90c8-8978c9c8e40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1d6563779b4a0cac0804544e1eafba" ma:index="59" nillable="true" ma:taxonomy="true" ma:internalName="e21d6563779b4a0cac0804544e1eafba" ma:taxonomyFieldName="Enterprise_x0020_Taxonomy" ma:displayName="Enterprise Taxonomy" ma:default="" ma:fieldId="{e21d6563-779b-4a0c-ac08-04544e1eafba}" ma:taxonomyMulti="true" ma:sspId="2d9e2336-4e35-4102-b10d-a45e4900f853" ma:termSetId="894086da-6786-4c7c-91a4-ade3fbb33ff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3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3EA25-C35F-4A08-A736-6839D588C56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60ea8e68-6540-4627-bb4d-21f975742799"/>
    <ds:schemaRef ds:uri="2c0079cb-7e3b-4b14-9551-8f7730befe9f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A755E-1302-468A-BDBC-F632431F3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079cb-7e3b-4b14-9551-8f7730befe9f"/>
    <ds:schemaRef ds:uri="60ea8e68-6540-4627-bb4d-21f975742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4B68F9-FF91-49F4-9F7A-0BD9DFF453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table 24.  The world's top 100 non-financial MNEs, ranked by foreign assets, 2015</dc:title>
  <dc:subject/>
  <dc:creator>Unctad User</dc:creator>
  <cp:keywords/>
  <dc:description/>
  <cp:lastModifiedBy>Betsy</cp:lastModifiedBy>
  <cp:lastPrinted>2016-06-08T13:16:08Z</cp:lastPrinted>
  <dcterms:created xsi:type="dcterms:W3CDTF">2016-06-08T13:04:20Z</dcterms:created>
  <dcterms:modified xsi:type="dcterms:W3CDTF">2017-03-17T03:05:23Z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0x0101000A62D1336EA6CB49893D9691650955DD</vt:lpwstr>
  </property>
  <property fmtid="{D5CDD505-2E9C-101B-9397-08002B2CF9AE}" pid="3" name="GCM Taxonomy">
    <vt:lpwstr/>
  </property>
  <property fmtid="{D5CDD505-2E9C-101B-9397-08002B2CF9AE}" pid="4" name="Thematic Taxonomy">
    <vt:lpwstr/>
  </property>
  <property fmtid="{D5CDD505-2E9C-101B-9397-08002B2CF9AE}" pid="5" name="Product Taxonomy">
    <vt:lpwstr>1591;#WIR Annex Table - Excel|acf1c80a-3951-4241-93d4-b41d338d4719</vt:lpwstr>
  </property>
  <property fmtid="{D5CDD505-2E9C-101B-9397-08002B2CF9AE}" pid="6" name="Sitemap Taxonomy">
    <vt:lpwstr/>
  </property>
  <property fmtid="{D5CDD505-2E9C-101B-9397-08002B2CF9AE}" pid="7" name="Enterprise Taxonomy">
    <vt:lpwstr/>
  </property>
  <property fmtid="{D5CDD505-2E9C-101B-9397-08002B2CF9AE}" pid="8" name="Order">
    <vt:r8>1389000</vt:r8>
  </property>
</Properties>
</file>